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8160" activeTab="0"/>
  </bookViews>
  <sheets>
    <sheet name="Standardized JV Form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<sst xmlns="http://schemas.openxmlformats.org/spreadsheetml/2006/main" count="33" uniqueCount="26">
  <si>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MIDDLE TENNESSEE STATE UNIVERSITY</t>
  </si>
  <si>
    <t>JOURNAL VOUCHER</t>
  </si>
  <si>
    <t>Date</t>
  </si>
  <si>
    <t>Index</t>
  </si>
  <si>
    <t>Account</t>
  </si>
  <si>
    <t>DOCUMENT HASH TOTAL</t>
  </si>
  <si>
    <t>Chart</t>
  </si>
  <si>
    <t>Code</t>
  </si>
  <si>
    <t>Bank</t>
  </si>
  <si>
    <t>DESCRIPTION</t>
  </si>
  <si>
    <t>DEBIT
AMOUNT</t>
  </si>
  <si>
    <t>CREDIT
AMOUNT</t>
  </si>
  <si>
    <t xml:space="preserve">Explanation: </t>
  </si>
  <si>
    <t>Document Number</t>
  </si>
  <si>
    <t>Fund</t>
  </si>
  <si>
    <t>Orgn</t>
  </si>
  <si>
    <t>Prog</t>
  </si>
  <si>
    <t>Actv</t>
  </si>
  <si>
    <t>Rule</t>
  </si>
  <si>
    <t>Departmental Approval</t>
  </si>
  <si>
    <t>Signature</t>
  </si>
  <si>
    <t>Departmental</t>
  </si>
  <si>
    <t>PA Number</t>
  </si>
  <si>
    <t>Typed or Printed Name</t>
  </si>
  <si>
    <t>Business Office Approval</t>
  </si>
  <si>
    <t>Scanned By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</si>
</sst>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0000"/>
    <numFmt numFmtId="165" formatCode="&quot;$&quot;#,##0.00"/>
    <numFmt numFmtId="166" formatCode="[$-409]dddd\,\ mmmm\ dd\,\ yyyy"/>
    <numFmt numFmtId="167" formatCode="[$-409]dd\-mmm\-yy;@"/>
    <numFmt numFmtId="168" formatCode="000000"/>
  </numFmts>
  <fonts count="49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b/>
      <sz val="1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3" fontId="3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43" fontId="6" fillId="0" borderId="0" xfId="42" applyFont="1" applyAlignment="1">
      <alignment horizontal="left"/>
    </xf>
    <xf numFmtId="43" fontId="6" fillId="0" borderId="0" xfId="0" applyNumberFormat="1" applyFont="1" applyAlignment="1">
      <alignment horizontal="center"/>
    </xf>
    <xf numFmtId="14" fontId="7" fillId="0" borderId="10" xfId="0" applyNumberFormat="1" applyFont="1" applyBorder="1" applyAlignment="1" quotePrefix="1">
      <alignment horizontal="center"/>
    </xf>
    <xf numFmtId="43" fontId="6" fillId="0" borderId="11" xfId="0" applyNumberFormat="1" applyFont="1" applyBorder="1" applyAlignment="1">
      <alignment horizontal="center"/>
    </xf>
    <xf numFmtId="43" fontId="3" fillId="0" borderId="0" xfId="42" applyFont="1" applyAlignment="1">
      <alignment horizontal="left"/>
    </xf>
    <xf numFmtId="43" fontId="3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Border="1" applyAlignment="1" quotePrefix="1">
      <alignment horizontal="right" vertical="center"/>
    </xf>
    <xf numFmtId="43" fontId="8" fillId="0" borderId="14" xfId="42" applyFont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3" fontId="8" fillId="0" borderId="12" xfId="42" applyFont="1" applyBorder="1" applyAlignment="1" quotePrefix="1">
      <alignment horizontal="center" vertical="center" wrapText="1"/>
    </xf>
    <xf numFmtId="43" fontId="8" fillId="0" borderId="13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0" fontId="7" fillId="0" borderId="17" xfId="0" applyFont="1" applyBorder="1" applyAlignment="1" applyProtection="1">
      <alignment horizontal="center" vertical="center"/>
      <protection locked="0"/>
    </xf>
    <xf numFmtId="168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/>
      <protection locked="0"/>
    </xf>
    <xf numFmtId="43" fontId="7" fillId="0" borderId="18" xfId="42" applyFont="1" applyBorder="1" applyAlignment="1" applyProtection="1">
      <alignment horizontal="center" vertical="center"/>
      <protection locked="0"/>
    </xf>
    <xf numFmtId="43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68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quotePrefix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43" fontId="7" fillId="0" borderId="21" xfId="42" applyFont="1" applyBorder="1" applyAlignment="1" applyProtection="1">
      <alignment horizontal="left" vertical="center"/>
      <protection locked="0"/>
    </xf>
    <xf numFmtId="43" fontId="7" fillId="0" borderId="22" xfId="0" applyNumberFormat="1" applyFont="1" applyBorder="1" applyAlignment="1" applyProtection="1">
      <alignment horizontal="center" vertical="center"/>
      <protection locked="0"/>
    </xf>
    <xf numFmtId="43" fontId="7" fillId="0" borderId="23" xfId="42" applyFont="1" applyBorder="1" applyAlignment="1" applyProtection="1">
      <alignment horizontal="center" vertical="center"/>
      <protection/>
    </xf>
    <xf numFmtId="43" fontId="7" fillId="0" borderId="24" xfId="55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/>
    </xf>
    <xf numFmtId="43" fontId="7" fillId="0" borderId="10" xfId="42" applyFont="1" applyBorder="1" applyAlignment="1" applyProtection="1">
      <alignment horizontal="left"/>
      <protection/>
    </xf>
    <xf numFmtId="43" fontId="7" fillId="0" borderId="10" xfId="0" applyNumberFormat="1" applyFont="1" applyBorder="1" applyAlignment="1" applyProtection="1">
      <alignment/>
      <protection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 quotePrefix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12" fillId="33" borderId="25" xfId="0" applyFont="1" applyFill="1" applyBorder="1" applyAlignment="1">
      <alignment horizontal="centerContinuous"/>
    </xf>
    <xf numFmtId="43" fontId="12" fillId="33" borderId="25" xfId="42" applyFont="1" applyFill="1" applyBorder="1" applyAlignment="1">
      <alignment horizontal="centerContinuous"/>
    </xf>
    <xf numFmtId="43" fontId="12" fillId="33" borderId="26" xfId="0" applyNumberFormat="1" applyFont="1" applyFill="1" applyBorder="1" applyAlignment="1">
      <alignment horizontal="centerContinuous"/>
    </xf>
    <xf numFmtId="0" fontId="13" fillId="7" borderId="27" xfId="0" applyFont="1" applyFill="1" applyBorder="1" applyAlignment="1">
      <alignment/>
    </xf>
    <xf numFmtId="0" fontId="13" fillId="7" borderId="0" xfId="0" applyFont="1" applyFill="1" applyBorder="1" applyAlignment="1">
      <alignment/>
    </xf>
    <xf numFmtId="43" fontId="13" fillId="7" borderId="0" xfId="42" applyFont="1" applyFill="1" applyBorder="1" applyAlignment="1">
      <alignment/>
    </xf>
    <xf numFmtId="43" fontId="13" fillId="7" borderId="28" xfId="0" applyNumberFormat="1" applyFont="1" applyFill="1" applyBorder="1" applyAlignment="1">
      <alignment/>
    </xf>
    <xf numFmtId="43" fontId="13" fillId="7" borderId="28" xfId="0" applyNumberFormat="1" applyFont="1" applyFill="1" applyBorder="1" applyAlignment="1">
      <alignment horizontal="center"/>
    </xf>
    <xf numFmtId="0" fontId="14" fillId="7" borderId="24" xfId="0" applyNumberFormat="1" applyFont="1" applyFill="1" applyBorder="1" applyAlignment="1" applyProtection="1">
      <alignment horizontal="center"/>
      <protection locked="0"/>
    </xf>
    <xf numFmtId="43" fontId="13" fillId="7" borderId="28" xfId="0" applyNumberFormat="1" applyFont="1" applyFill="1" applyBorder="1" applyAlignment="1" quotePrefix="1">
      <alignment horizontal="center"/>
    </xf>
    <xf numFmtId="0" fontId="13" fillId="7" borderId="27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167" fontId="14" fillId="7" borderId="24" xfId="0" applyNumberFormat="1" applyFont="1" applyFill="1" applyBorder="1" applyAlignment="1" quotePrefix="1">
      <alignment horizontal="center"/>
    </xf>
    <xf numFmtId="0" fontId="13" fillId="7" borderId="29" xfId="0" applyFont="1" applyFill="1" applyBorder="1" applyAlignment="1">
      <alignment/>
    </xf>
    <xf numFmtId="0" fontId="13" fillId="7" borderId="30" xfId="0" applyFont="1" applyFill="1" applyBorder="1" applyAlignment="1">
      <alignment/>
    </xf>
    <xf numFmtId="43" fontId="13" fillId="7" borderId="30" xfId="42" applyFont="1" applyFill="1" applyBorder="1" applyAlignment="1">
      <alignment/>
    </xf>
    <xf numFmtId="43" fontId="13" fillId="7" borderId="24" xfId="0" applyNumberFormat="1" applyFont="1" applyFill="1" applyBorder="1" applyAlignment="1">
      <alignment/>
    </xf>
    <xf numFmtId="44" fontId="8" fillId="0" borderId="31" xfId="44" applyFont="1" applyFill="1" applyBorder="1" applyAlignment="1">
      <alignment horizontal="left" vertical="center"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43" fontId="3" fillId="0" borderId="31" xfId="0" applyNumberFormat="1" applyFont="1" applyBorder="1" applyAlignment="1">
      <alignment/>
    </xf>
    <xf numFmtId="43" fontId="3" fillId="0" borderId="3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3" fillId="7" borderId="29" xfId="0" applyFont="1" applyFill="1" applyBorder="1" applyAlignment="1" applyProtection="1">
      <alignment horizontal="center"/>
      <protection/>
    </xf>
    <xf numFmtId="0" fontId="13" fillId="7" borderId="30" xfId="0" applyFont="1" applyFill="1" applyBorder="1" applyAlignment="1" applyProtection="1">
      <alignment horizontal="center"/>
      <protection/>
    </xf>
    <xf numFmtId="0" fontId="13" fillId="7" borderId="34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4" fillId="7" borderId="29" xfId="0" applyFont="1" applyFill="1" applyBorder="1" applyAlignment="1" applyProtection="1">
      <alignment horizontal="center"/>
      <protection locked="0"/>
    </xf>
    <xf numFmtId="0" fontId="14" fillId="7" borderId="30" xfId="0" applyFont="1" applyFill="1" applyBorder="1" applyAlignment="1" applyProtection="1">
      <alignment horizontal="center"/>
      <protection locked="0"/>
    </xf>
    <xf numFmtId="0" fontId="13" fillId="7" borderId="34" xfId="0" applyFont="1" applyFill="1" applyBorder="1" applyAlignment="1" quotePrefix="1">
      <alignment horizontal="center"/>
    </xf>
    <xf numFmtId="0" fontId="13" fillId="7" borderId="16" xfId="0" applyFont="1" applyFill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b/>
        <i val="0"/>
        <color auto="1"/>
      </font>
      <fill>
        <patternFill>
          <bgColor indexed="4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C7">
      <selection activeCell="L21" sqref="L21"/>
    </sheetView>
  </sheetViews>
  <sheetFormatPr defaultColWidth="9.140625" defaultRowHeight="12.75"/>
  <cols>
    <col min="1" max="1" width="3.28125" style="6" customWidth="1"/>
    <col min="2" max="2" width="7.28125" style="6" customWidth="1"/>
    <col min="3" max="3" width="6.7109375" style="6" customWidth="1"/>
    <col min="4" max="9" width="8.28125" style="6" customWidth="1"/>
    <col min="10" max="10" width="7.7109375" style="6" customWidth="1"/>
    <col min="11" max="11" width="35.7109375" style="1" customWidth="1"/>
    <col min="12" max="12" width="15.7109375" style="14" customWidth="1"/>
    <col min="13" max="13" width="20.140625" style="15" bestFit="1" customWidth="1"/>
    <col min="14" max="14" width="2.7109375" style="6" customWidth="1"/>
    <col min="15" max="16384" width="9.140625" style="6" customWidth="1"/>
  </cols>
  <sheetData>
    <row r="1" ht="25.5" customHeight="1" thickBot="1">
      <c r="M1" s="80"/>
    </row>
    <row r="2" ht="17.25" customHeight="1" thickBot="1">
      <c r="M2" s="81" t="s">
        <v>13</v>
      </c>
    </row>
    <row r="3" spans="2:13" s="1" customFormat="1" ht="24" customHeight="1">
      <c r="B3" s="2" t="s">
        <v>0</v>
      </c>
      <c r="C3" s="2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3" s="1" customFormat="1" ht="21.75" customHeight="1" thickBot="1">
      <c r="B4" s="5" t="s">
        <v>1</v>
      </c>
      <c r="C4" s="5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5.75">
      <c r="A5" s="85" t="s">
        <v>19</v>
      </c>
      <c r="B5" s="86"/>
      <c r="C5" s="86"/>
      <c r="D5" s="86"/>
      <c r="E5" s="86"/>
      <c r="F5" s="60"/>
      <c r="G5" s="61"/>
      <c r="H5" s="61"/>
      <c r="I5" s="61"/>
      <c r="J5" s="61"/>
      <c r="K5" s="61"/>
      <c r="L5" s="61"/>
      <c r="M5" s="62"/>
    </row>
    <row r="6" spans="1:13" ht="15.75">
      <c r="A6" s="63"/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6"/>
    </row>
    <row r="7" spans="1:13" ht="15.75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7"/>
    </row>
    <row r="8" spans="1:13" ht="16.5" thickBot="1">
      <c r="A8" s="87"/>
      <c r="B8" s="88"/>
      <c r="C8" s="88"/>
      <c r="D8" s="88"/>
      <c r="E8" s="88"/>
      <c r="F8" s="88"/>
      <c r="G8" s="88"/>
      <c r="H8" s="65"/>
      <c r="I8" s="65"/>
      <c r="J8" s="65"/>
      <c r="K8" s="65"/>
      <c r="L8" s="65"/>
      <c r="M8" s="68"/>
    </row>
    <row r="9" spans="1:13" s="7" customFormat="1" ht="15.75">
      <c r="A9" s="89" t="s">
        <v>20</v>
      </c>
      <c r="B9" s="90"/>
      <c r="C9" s="90"/>
      <c r="D9" s="90"/>
      <c r="E9" s="90"/>
      <c r="F9" s="90"/>
      <c r="G9" s="90"/>
      <c r="H9" s="65"/>
      <c r="I9" s="65"/>
      <c r="J9" s="65"/>
      <c r="K9" s="65"/>
      <c r="L9" s="65"/>
      <c r="M9" s="69" t="s">
        <v>21</v>
      </c>
    </row>
    <row r="10" spans="1:13" s="7" customFormat="1" ht="15.75">
      <c r="A10" s="70"/>
      <c r="B10" s="71"/>
      <c r="C10" s="71"/>
      <c r="D10" s="71"/>
      <c r="E10" s="71"/>
      <c r="F10" s="71"/>
      <c r="G10" s="65"/>
      <c r="H10" s="65"/>
      <c r="I10" s="65"/>
      <c r="J10" s="65"/>
      <c r="K10" s="65"/>
      <c r="L10" s="65"/>
      <c r="M10" s="67" t="s">
        <v>22</v>
      </c>
    </row>
    <row r="11" spans="1:14" s="7" customFormat="1" ht="15.75">
      <c r="A11" s="63"/>
      <c r="B11" s="64"/>
      <c r="C11" s="64"/>
      <c r="D11" s="64"/>
      <c r="E11" s="64"/>
      <c r="F11" s="64"/>
      <c r="G11" s="65"/>
      <c r="H11" s="65"/>
      <c r="I11" s="65"/>
      <c r="J11" s="65"/>
      <c r="K11" s="65"/>
      <c r="L11" s="65"/>
      <c r="M11" s="67"/>
      <c r="N11" s="56"/>
    </row>
    <row r="12" spans="1:14" s="7" customFormat="1" ht="16.5" thickBot="1">
      <c r="A12" s="91"/>
      <c r="B12" s="92"/>
      <c r="C12" s="92"/>
      <c r="D12" s="92"/>
      <c r="E12" s="92"/>
      <c r="F12" s="92"/>
      <c r="G12" s="92"/>
      <c r="H12" s="65"/>
      <c r="I12" s="65"/>
      <c r="J12" s="65"/>
      <c r="K12" s="65"/>
      <c r="L12" s="65"/>
      <c r="M12" s="72">
        <f ca="1">TODAY()</f>
        <v>40640</v>
      </c>
      <c r="N12" s="56"/>
    </row>
    <row r="13" spans="1:14" s="7" customFormat="1" ht="15.75">
      <c r="A13" s="93" t="s">
        <v>23</v>
      </c>
      <c r="B13" s="94"/>
      <c r="C13" s="94"/>
      <c r="D13" s="94"/>
      <c r="E13" s="94"/>
      <c r="F13" s="94"/>
      <c r="G13" s="94"/>
      <c r="H13" s="65"/>
      <c r="I13" s="65"/>
      <c r="J13" s="65"/>
      <c r="K13" s="65"/>
      <c r="L13" s="65"/>
      <c r="M13" s="67" t="s">
        <v>2</v>
      </c>
      <c r="N13" s="56"/>
    </row>
    <row r="14" spans="1:14" s="7" customFormat="1" ht="16.5" thickBot="1">
      <c r="A14" s="73"/>
      <c r="B14" s="74"/>
      <c r="C14" s="74"/>
      <c r="D14" s="74"/>
      <c r="E14" s="74"/>
      <c r="F14" s="74"/>
      <c r="G14" s="75"/>
      <c r="H14" s="75"/>
      <c r="I14" s="75"/>
      <c r="J14" s="75"/>
      <c r="K14" s="75"/>
      <c r="L14" s="75"/>
      <c r="M14" s="76"/>
      <c r="N14" s="56"/>
    </row>
    <row r="15" spans="1:14" s="7" customFormat="1" ht="15.75">
      <c r="A15" s="8"/>
      <c r="B15" s="8"/>
      <c r="C15" s="8"/>
      <c r="D15" s="8"/>
      <c r="E15" s="8"/>
      <c r="F15" s="9"/>
      <c r="G15" s="10"/>
      <c r="H15" s="11"/>
      <c r="N15" s="56"/>
    </row>
    <row r="16" spans="1:14" s="7" customFormat="1" ht="15.75">
      <c r="A16" s="95"/>
      <c r="B16" s="95"/>
      <c r="C16" s="95"/>
      <c r="D16" s="95"/>
      <c r="E16" s="95"/>
      <c r="F16" s="95"/>
      <c r="J16" s="83"/>
      <c r="K16" s="83"/>
      <c r="M16" s="12"/>
      <c r="N16" s="56"/>
    </row>
    <row r="17" spans="1:14" s="7" customFormat="1" ht="15.75">
      <c r="A17" s="96" t="s">
        <v>24</v>
      </c>
      <c r="B17" s="96"/>
      <c r="C17" s="96"/>
      <c r="D17" s="96"/>
      <c r="E17" s="96"/>
      <c r="F17" s="96"/>
      <c r="J17" s="82" t="s">
        <v>25</v>
      </c>
      <c r="K17" s="82"/>
      <c r="M17" s="13" t="s">
        <v>2</v>
      </c>
      <c r="N17" s="56"/>
    </row>
    <row r="18" ht="13.5" customHeight="1" thickBot="1">
      <c r="N18" s="57"/>
    </row>
    <row r="19" spans="2:14" ht="15.75" customHeight="1" thickBot="1">
      <c r="B19" s="16" t="s">
        <v>18</v>
      </c>
      <c r="C19" s="17"/>
      <c r="D19" s="16" t="s">
        <v>3</v>
      </c>
      <c r="E19" s="18" t="s">
        <v>14</v>
      </c>
      <c r="F19" s="18" t="s">
        <v>15</v>
      </c>
      <c r="G19" s="18" t="s">
        <v>4</v>
      </c>
      <c r="H19" s="53" t="s">
        <v>16</v>
      </c>
      <c r="I19" s="53" t="s">
        <v>17</v>
      </c>
      <c r="J19" s="19"/>
      <c r="K19" s="20"/>
      <c r="L19" s="21" t="s">
        <v>5</v>
      </c>
      <c r="M19" s="77">
        <f>SUM(L21:M39)</f>
        <v>0</v>
      </c>
      <c r="N19" s="57"/>
    </row>
    <row r="20" spans="2:14" s="22" customFormat="1" ht="31.5" customHeight="1" thickBot="1">
      <c r="B20" s="23" t="s">
        <v>7</v>
      </c>
      <c r="C20" s="23" t="s">
        <v>6</v>
      </c>
      <c r="D20" s="23" t="s">
        <v>7</v>
      </c>
      <c r="E20" s="23" t="s">
        <v>7</v>
      </c>
      <c r="F20" s="23" t="s">
        <v>7</v>
      </c>
      <c r="G20" s="23" t="s">
        <v>7</v>
      </c>
      <c r="H20" s="54" t="s">
        <v>7</v>
      </c>
      <c r="I20" s="54" t="s">
        <v>7</v>
      </c>
      <c r="J20" s="23" t="s">
        <v>8</v>
      </c>
      <c r="K20" s="24" t="s">
        <v>9</v>
      </c>
      <c r="L20" s="25" t="s">
        <v>10</v>
      </c>
      <c r="M20" s="26" t="s">
        <v>11</v>
      </c>
      <c r="N20" s="58"/>
    </row>
    <row r="21" spans="2:14" s="27" customFormat="1" ht="18" customHeight="1">
      <c r="B21" s="28"/>
      <c r="C21" s="29"/>
      <c r="D21" s="29"/>
      <c r="E21" s="31"/>
      <c r="F21" s="31"/>
      <c r="G21" s="30"/>
      <c r="H21" s="31"/>
      <c r="I21" s="31"/>
      <c r="J21" s="31">
        <f aca="true" t="shared" si="0" ref="J21:J40">IF(C21="M",10,IF(C21="F",90,""))</f>
      </c>
      <c r="K21" s="32"/>
      <c r="L21" s="33"/>
      <c r="M21" s="34"/>
      <c r="N21" s="59"/>
    </row>
    <row r="22" spans="2:14" s="27" customFormat="1" ht="18" customHeight="1">
      <c r="B22" s="35"/>
      <c r="C22" s="36"/>
      <c r="D22" s="37"/>
      <c r="E22" s="52"/>
      <c r="F22" s="52"/>
      <c r="G22" s="38"/>
      <c r="H22" s="52"/>
      <c r="I22" s="55"/>
      <c r="J22" s="39">
        <f>IF(C22="M",10,IF(C22="F",90,""))</f>
      </c>
      <c r="K22" s="40"/>
      <c r="L22" s="41"/>
      <c r="M22" s="42"/>
      <c r="N22" s="59"/>
    </row>
    <row r="23" spans="2:14" s="27" customFormat="1" ht="18" customHeight="1">
      <c r="B23" s="35"/>
      <c r="C23" s="36"/>
      <c r="D23" s="37"/>
      <c r="E23" s="52"/>
      <c r="F23" s="52"/>
      <c r="G23" s="38"/>
      <c r="H23" s="52"/>
      <c r="I23" s="55"/>
      <c r="J23" s="39">
        <f>IF(C23="M",10,IF(C23="F",90,""))</f>
      </c>
      <c r="K23" s="40"/>
      <c r="L23" s="41"/>
      <c r="M23" s="42"/>
      <c r="N23" s="59"/>
    </row>
    <row r="24" spans="2:14" s="27" customFormat="1" ht="18" customHeight="1">
      <c r="B24" s="35"/>
      <c r="C24" s="36"/>
      <c r="D24" s="37"/>
      <c r="E24" s="52"/>
      <c r="F24" s="52"/>
      <c r="G24" s="38"/>
      <c r="H24" s="52"/>
      <c r="I24" s="55"/>
      <c r="J24" s="39">
        <f t="shared" si="0"/>
      </c>
      <c r="K24" s="40"/>
      <c r="L24" s="41"/>
      <c r="M24" s="42"/>
      <c r="N24" s="59"/>
    </row>
    <row r="25" spans="2:14" s="27" customFormat="1" ht="18" customHeight="1">
      <c r="B25" s="35"/>
      <c r="C25" s="36"/>
      <c r="D25" s="37"/>
      <c r="E25" s="52"/>
      <c r="F25" s="52"/>
      <c r="G25" s="38"/>
      <c r="H25" s="52"/>
      <c r="I25" s="55"/>
      <c r="J25" s="39">
        <f t="shared" si="0"/>
      </c>
      <c r="K25" s="40"/>
      <c r="L25" s="41"/>
      <c r="M25" s="42"/>
      <c r="N25" s="59"/>
    </row>
    <row r="26" spans="2:14" s="27" customFormat="1" ht="18" customHeight="1">
      <c r="B26" s="35"/>
      <c r="C26" s="36"/>
      <c r="D26" s="37"/>
      <c r="E26" s="52"/>
      <c r="F26" s="52"/>
      <c r="G26" s="38"/>
      <c r="H26" s="52"/>
      <c r="I26" s="55"/>
      <c r="J26" s="39">
        <f t="shared" si="0"/>
      </c>
      <c r="K26" s="40"/>
      <c r="L26" s="41"/>
      <c r="M26" s="42"/>
      <c r="N26" s="59"/>
    </row>
    <row r="27" spans="2:14" s="27" customFormat="1" ht="18" customHeight="1">
      <c r="B27" s="35"/>
      <c r="C27" s="36"/>
      <c r="D27" s="37"/>
      <c r="E27" s="52"/>
      <c r="F27" s="52"/>
      <c r="G27" s="38"/>
      <c r="H27" s="52"/>
      <c r="I27" s="55"/>
      <c r="J27" s="39">
        <f t="shared" si="0"/>
      </c>
      <c r="K27" s="40"/>
      <c r="L27" s="41"/>
      <c r="M27" s="42"/>
      <c r="N27" s="59"/>
    </row>
    <row r="28" spans="2:14" s="27" customFormat="1" ht="18" customHeight="1">
      <c r="B28" s="35"/>
      <c r="C28" s="36"/>
      <c r="D28" s="37"/>
      <c r="E28" s="52"/>
      <c r="F28" s="52"/>
      <c r="G28" s="38"/>
      <c r="H28" s="52"/>
      <c r="I28" s="55"/>
      <c r="J28" s="39">
        <f t="shared" si="0"/>
      </c>
      <c r="K28" s="40"/>
      <c r="L28" s="41"/>
      <c r="M28" s="42"/>
      <c r="N28" s="59"/>
    </row>
    <row r="29" spans="2:14" s="27" customFormat="1" ht="18" customHeight="1">
      <c r="B29" s="35"/>
      <c r="C29" s="36"/>
      <c r="D29" s="37"/>
      <c r="E29" s="52"/>
      <c r="F29" s="52"/>
      <c r="G29" s="38"/>
      <c r="H29" s="52"/>
      <c r="I29" s="55"/>
      <c r="J29" s="39">
        <f t="shared" si="0"/>
      </c>
      <c r="K29" s="40"/>
      <c r="L29" s="41"/>
      <c r="M29" s="42"/>
      <c r="N29" s="59"/>
    </row>
    <row r="30" spans="2:14" s="27" customFormat="1" ht="18" customHeight="1">
      <c r="B30" s="35"/>
      <c r="C30" s="36"/>
      <c r="D30" s="37"/>
      <c r="E30" s="52"/>
      <c r="F30" s="52"/>
      <c r="G30" s="38"/>
      <c r="H30" s="52"/>
      <c r="I30" s="55"/>
      <c r="J30" s="39">
        <f>IF(C30="M",10,IF(C30="F",90,""))</f>
      </c>
      <c r="K30" s="40"/>
      <c r="L30" s="41"/>
      <c r="M30" s="42"/>
      <c r="N30" s="59"/>
    </row>
    <row r="31" spans="2:14" s="27" customFormat="1" ht="18" customHeight="1">
      <c r="B31" s="35"/>
      <c r="C31" s="36"/>
      <c r="D31" s="37"/>
      <c r="E31" s="52"/>
      <c r="F31" s="52"/>
      <c r="G31" s="38"/>
      <c r="H31" s="52"/>
      <c r="I31" s="55"/>
      <c r="J31" s="39">
        <f>IF(C31="M",10,IF(C31="F",90,""))</f>
      </c>
      <c r="K31" s="40"/>
      <c r="L31" s="41"/>
      <c r="M31" s="42"/>
      <c r="N31" s="59"/>
    </row>
    <row r="32" spans="2:14" s="27" customFormat="1" ht="18" customHeight="1">
      <c r="B32" s="35"/>
      <c r="C32" s="36"/>
      <c r="D32" s="37"/>
      <c r="E32" s="52"/>
      <c r="F32" s="52"/>
      <c r="G32" s="38"/>
      <c r="H32" s="52"/>
      <c r="I32" s="55"/>
      <c r="J32" s="39">
        <f t="shared" si="0"/>
      </c>
      <c r="K32" s="40"/>
      <c r="L32" s="41"/>
      <c r="M32" s="42"/>
      <c r="N32" s="59"/>
    </row>
    <row r="33" spans="2:14" s="27" customFormat="1" ht="18" customHeight="1">
      <c r="B33" s="35"/>
      <c r="C33" s="36"/>
      <c r="D33" s="37"/>
      <c r="E33" s="52"/>
      <c r="F33" s="52"/>
      <c r="G33" s="38"/>
      <c r="H33" s="52"/>
      <c r="I33" s="55"/>
      <c r="J33" s="39">
        <f t="shared" si="0"/>
      </c>
      <c r="K33" s="40"/>
      <c r="L33" s="41"/>
      <c r="M33" s="42"/>
      <c r="N33" s="59"/>
    </row>
    <row r="34" spans="2:14" s="27" customFormat="1" ht="18" customHeight="1">
      <c r="B34" s="35"/>
      <c r="C34" s="36"/>
      <c r="D34" s="37"/>
      <c r="E34" s="52"/>
      <c r="F34" s="52"/>
      <c r="G34" s="38"/>
      <c r="H34" s="52"/>
      <c r="I34" s="55"/>
      <c r="J34" s="39">
        <f t="shared" si="0"/>
      </c>
      <c r="K34" s="40"/>
      <c r="L34" s="41"/>
      <c r="M34" s="42"/>
      <c r="N34" s="59"/>
    </row>
    <row r="35" spans="2:14" s="27" customFormat="1" ht="18" customHeight="1">
      <c r="B35" s="35"/>
      <c r="C35" s="36"/>
      <c r="D35" s="37"/>
      <c r="E35" s="52"/>
      <c r="F35" s="52"/>
      <c r="G35" s="38"/>
      <c r="H35" s="52"/>
      <c r="I35" s="55"/>
      <c r="J35" s="39">
        <f t="shared" si="0"/>
      </c>
      <c r="K35" s="40"/>
      <c r="L35" s="41"/>
      <c r="M35" s="42"/>
      <c r="N35" s="59"/>
    </row>
    <row r="36" spans="2:14" s="27" customFormat="1" ht="18" customHeight="1">
      <c r="B36" s="35"/>
      <c r="C36" s="36">
        <f>IF(D36&lt;&gt;"",IF(OR(LEFT(D36,1)=9,(LEFT(D36,1)="9")),"F","M"),"")</f>
      </c>
      <c r="D36" s="37"/>
      <c r="E36" s="52"/>
      <c r="F36" s="52"/>
      <c r="G36" s="38"/>
      <c r="H36" s="52"/>
      <c r="I36" s="55"/>
      <c r="J36" s="39">
        <f t="shared" si="0"/>
      </c>
      <c r="K36" s="40"/>
      <c r="L36" s="41"/>
      <c r="M36" s="42"/>
      <c r="N36" s="59"/>
    </row>
    <row r="37" spans="2:14" s="27" customFormat="1" ht="18" customHeight="1">
      <c r="B37" s="35"/>
      <c r="C37" s="36">
        <f>IF(D37&lt;&gt;"",IF(OR(LEFT(D37,1)=9,(LEFT(D37,1)="9")),"F","M"),"")</f>
      </c>
      <c r="D37" s="37"/>
      <c r="E37" s="52"/>
      <c r="F37" s="52"/>
      <c r="G37" s="38"/>
      <c r="H37" s="52"/>
      <c r="I37" s="55"/>
      <c r="J37" s="39">
        <f t="shared" si="0"/>
      </c>
      <c r="K37" s="40"/>
      <c r="L37" s="41"/>
      <c r="M37" s="42"/>
      <c r="N37" s="59"/>
    </row>
    <row r="38" spans="2:14" s="27" customFormat="1" ht="18" customHeight="1">
      <c r="B38" s="35"/>
      <c r="C38" s="36">
        <f>IF(D38&lt;&gt;"",IF(OR(LEFT(D38,1)=9,(LEFT(D38,1)="9")),"F","M"),"")</f>
      </c>
      <c r="D38" s="37"/>
      <c r="E38" s="52"/>
      <c r="F38" s="52"/>
      <c r="G38" s="38"/>
      <c r="H38" s="52"/>
      <c r="I38" s="55"/>
      <c r="J38" s="39">
        <f t="shared" si="0"/>
      </c>
      <c r="K38" s="40"/>
      <c r="L38" s="41"/>
      <c r="M38" s="42"/>
      <c r="N38" s="59"/>
    </row>
    <row r="39" spans="2:14" s="27" customFormat="1" ht="18" customHeight="1">
      <c r="B39" s="35"/>
      <c r="C39" s="36">
        <f>IF(D39&lt;&gt;"",IF(OR(LEFT(D39,1)=9,(LEFT(D39,1)="9")),"F","M"),"")</f>
      </c>
      <c r="D39" s="37"/>
      <c r="E39" s="52"/>
      <c r="F39" s="52"/>
      <c r="G39" s="38"/>
      <c r="H39" s="52"/>
      <c r="I39" s="55"/>
      <c r="J39" s="39">
        <f>IF(C39="M",10,IF(C39="F",90,""))</f>
      </c>
      <c r="K39" s="40"/>
      <c r="L39" s="41"/>
      <c r="M39" s="42"/>
      <c r="N39" s="59"/>
    </row>
    <row r="40" spans="2:14" s="27" customFormat="1" ht="18" customHeight="1" thickBot="1">
      <c r="B40" s="78"/>
      <c r="C40" s="79"/>
      <c r="D40" s="79"/>
      <c r="E40" s="79"/>
      <c r="F40" s="79"/>
      <c r="G40" s="79"/>
      <c r="H40" s="79"/>
      <c r="I40" s="79"/>
      <c r="J40" s="79">
        <f t="shared" si="0"/>
      </c>
      <c r="K40" s="79"/>
      <c r="L40" s="43">
        <f>SUBTOTAL(9,L21:L39)</f>
        <v>0</v>
      </c>
      <c r="M40" s="44">
        <f>IF(SUBTOTAL(9,M21:M39)=L40,SUBTOTAL(9,M21:M39),"ERROR")</f>
        <v>0</v>
      </c>
      <c r="N40" s="59"/>
    </row>
    <row r="41" spans="2:14" s="27" customFormat="1" ht="26.25" customHeight="1">
      <c r="B41" s="45"/>
      <c r="C41" s="46"/>
      <c r="D41" s="47" t="s">
        <v>12</v>
      </c>
      <c r="E41" s="48"/>
      <c r="F41" s="49"/>
      <c r="G41" s="49"/>
      <c r="H41" s="49"/>
      <c r="I41" s="49"/>
      <c r="J41" s="49"/>
      <c r="K41" s="49"/>
      <c r="L41" s="50"/>
      <c r="M41" s="51"/>
      <c r="N41" s="59"/>
    </row>
    <row r="42" spans="12:13" ht="12.75">
      <c r="L42" s="84"/>
      <c r="M42" s="84"/>
    </row>
  </sheetData>
  <sheetProtection password="CEFA" sheet="1" insertRows="0" selectLockedCells="1"/>
  <mergeCells count="10">
    <mergeCell ref="J17:K17"/>
    <mergeCell ref="J16:K16"/>
    <mergeCell ref="L42:M42"/>
    <mergeCell ref="A5:E5"/>
    <mergeCell ref="A8:G8"/>
    <mergeCell ref="A9:G9"/>
    <mergeCell ref="A12:G12"/>
    <mergeCell ref="A13:G13"/>
    <mergeCell ref="A16:F16"/>
    <mergeCell ref="A17:F17"/>
  </mergeCells>
  <conditionalFormatting sqref="M40">
    <cfRule type="cellIs" priority="2" dxfId="2" operator="equal" stopIfTrue="1">
      <formula>"ERROR"</formula>
    </cfRule>
    <cfRule type="cellIs" priority="3" dxfId="1" operator="notEqual" stopIfTrue="1">
      <formula>"ERROR"</formula>
    </cfRule>
  </conditionalFormatting>
  <conditionalFormatting sqref="L40">
    <cfRule type="expression" priority="4" dxfId="2" stopIfTrue="1">
      <formula>IF($M$40="ERROR",1,0)</formula>
    </cfRule>
    <cfRule type="expression" priority="5" dxfId="1" stopIfTrue="1">
      <formula>IF($M$40&lt;&gt;"ERROR",1,0)</formula>
    </cfRule>
  </conditionalFormatting>
  <printOptions horizontalCentered="1" verticalCentered="1"/>
  <pageMargins left="0.25" right="0.25" top="0.25" bottom="0.25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thurst</dc:creator>
  <cp:keywords/>
  <dc:description/>
  <cp:lastModifiedBy>Middle Tennessee State University</cp:lastModifiedBy>
  <cp:lastPrinted>2010-05-04T18:05:42Z</cp:lastPrinted>
  <dcterms:created xsi:type="dcterms:W3CDTF">2006-06-14T20:36:56Z</dcterms:created>
  <dcterms:modified xsi:type="dcterms:W3CDTF">2011-04-07T22:08:33Z</dcterms:modified>
  <cp:category/>
  <cp:version/>
  <cp:contentType/>
  <cp:contentStatus/>
</cp:coreProperties>
</file>