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mpetitive Sports\Sport Clubs\Budgets\Proposed\Spring\Spring 19\"/>
    </mc:Choice>
  </mc:AlternateContent>
  <bookViews>
    <workbookView xWindow="0" yWindow="0" windowWidth="19200" windowHeight="11460"/>
  </bookViews>
  <sheets>
    <sheet name="Cover Information" sheetId="1" r:id="rId1"/>
    <sheet name="Budget Summary" sheetId="2" r:id="rId2"/>
    <sheet name="Equipment Purchases" sheetId="3" r:id="rId3"/>
    <sheet name="Season Schedule" sheetId="4" r:id="rId4"/>
    <sheet name="Association Fees" sheetId="5" r:id="rId5"/>
    <sheet name="Revenue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6" l="1"/>
  <c r="E40" i="6"/>
  <c r="E39" i="6"/>
  <c r="E38" i="6"/>
  <c r="E37" i="6"/>
  <c r="E36" i="6"/>
  <c r="E35" i="6"/>
  <c r="E34" i="6"/>
  <c r="E33" i="6"/>
  <c r="E42" i="6" s="1"/>
  <c r="E32" i="6"/>
  <c r="E28" i="6"/>
  <c r="E27" i="6"/>
  <c r="E26" i="6"/>
  <c r="E25" i="6"/>
  <c r="E24" i="6"/>
  <c r="E23" i="6"/>
  <c r="E22" i="6"/>
  <c r="E21" i="6"/>
  <c r="E20" i="6"/>
  <c r="E19" i="6"/>
  <c r="E29" i="6" s="1"/>
  <c r="E15" i="6"/>
  <c r="E14" i="6"/>
  <c r="E13" i="6"/>
  <c r="E12" i="6"/>
  <c r="E11" i="6"/>
  <c r="E16" i="6" s="1"/>
  <c r="E7" i="6"/>
  <c r="E8" i="6" s="1"/>
  <c r="E43" i="6" s="1"/>
  <c r="E6" i="6"/>
  <c r="E5" i="6"/>
  <c r="D27" i="5"/>
  <c r="D18" i="5"/>
  <c r="D9" i="5"/>
  <c r="J35" i="4"/>
  <c r="J34" i="4"/>
  <c r="J33" i="4"/>
  <c r="J32" i="4"/>
  <c r="J36" i="4" s="1"/>
  <c r="J28" i="4"/>
  <c r="J27" i="4"/>
  <c r="J26" i="4"/>
  <c r="J25" i="4"/>
  <c r="J24" i="4"/>
  <c r="J23" i="4"/>
  <c r="J22" i="4"/>
  <c r="J21" i="4"/>
  <c r="J20" i="4"/>
  <c r="J19" i="4"/>
  <c r="J29" i="4" s="1"/>
  <c r="J15" i="4"/>
  <c r="J13" i="4"/>
  <c r="J12" i="4"/>
  <c r="J11" i="4"/>
  <c r="J10" i="4"/>
  <c r="J9" i="4"/>
  <c r="J8" i="4"/>
  <c r="J7" i="4"/>
  <c r="J16" i="4" s="1"/>
  <c r="J6" i="4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39" i="3" s="1"/>
  <c r="E25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19" i="3" s="1"/>
  <c r="F24" i="2"/>
  <c r="F30" i="2"/>
  <c r="F33" i="2" s="1"/>
  <c r="F39" i="2" s="1"/>
  <c r="F28" i="2"/>
  <c r="F26" i="2"/>
  <c r="F17" i="2"/>
  <c r="F19" i="2" s="1"/>
  <c r="F37" i="2" s="1"/>
  <c r="F15" i="2"/>
  <c r="E13" i="2"/>
  <c r="E11" i="2"/>
  <c r="E9" i="2"/>
  <c r="E7" i="2"/>
  <c r="E5" i="2"/>
  <c r="F41" i="2" l="1"/>
</calcChain>
</file>

<file path=xl/sharedStrings.xml><?xml version="1.0" encoding="utf-8"?>
<sst xmlns="http://schemas.openxmlformats.org/spreadsheetml/2006/main" count="167" uniqueCount="108">
  <si>
    <t>Budget Application Form</t>
  </si>
  <si>
    <t>Name of Sport Club</t>
  </si>
  <si>
    <t>Website Address</t>
  </si>
  <si>
    <t>Contact Person</t>
  </si>
  <si>
    <t>Club Position</t>
  </si>
  <si>
    <t>Phone #</t>
  </si>
  <si>
    <t>(###) ###-####</t>
  </si>
  <si>
    <t>Email Address</t>
  </si>
  <si>
    <t>Alt. Contact Person</t>
  </si>
  <si>
    <t>Year club was first recognized by the MTSU:</t>
  </si>
  <si>
    <t>How many active students are a member of the club:</t>
  </si>
  <si>
    <t>Which tier level best represents your club?</t>
  </si>
  <si>
    <t>Is the club a member of a national organization?</t>
  </si>
  <si>
    <t>If YES, list the contact information for the organization:</t>
  </si>
  <si>
    <t>Name</t>
  </si>
  <si>
    <t>Address</t>
  </si>
  <si>
    <t>Web Site</t>
  </si>
  <si>
    <t>If you desire to note any other information related to budget, use the space below:</t>
  </si>
  <si>
    <t>Page #1</t>
  </si>
  <si>
    <t>Spring 2019</t>
  </si>
  <si>
    <t>Budget Summary</t>
  </si>
  <si>
    <t>Expenses</t>
  </si>
  <si>
    <t>I.</t>
  </si>
  <si>
    <t>Equipment</t>
  </si>
  <si>
    <t>(Grand Total)</t>
  </si>
  <si>
    <t>II.</t>
  </si>
  <si>
    <t>Home Events</t>
  </si>
  <si>
    <t>III.</t>
  </si>
  <si>
    <t>Away Events</t>
  </si>
  <si>
    <t>IV.</t>
  </si>
  <si>
    <t>Post Season</t>
  </si>
  <si>
    <t>V.</t>
  </si>
  <si>
    <t>Association/League Fees</t>
  </si>
  <si>
    <t>VI.</t>
  </si>
  <si>
    <t>Facility Cost</t>
  </si>
  <si>
    <t>VII.</t>
  </si>
  <si>
    <t>Other</t>
  </si>
  <si>
    <t>TOTAL EXPENSES</t>
  </si>
  <si>
    <t>Revenue</t>
  </si>
  <si>
    <t>VIII.</t>
  </si>
  <si>
    <t>Member Dues</t>
  </si>
  <si>
    <t>IX.</t>
  </si>
  <si>
    <t>Sponsorships</t>
  </si>
  <si>
    <t>X.</t>
  </si>
  <si>
    <t>Fundraising or Events</t>
  </si>
  <si>
    <t>XI.</t>
  </si>
  <si>
    <t>TOTAL INDEPENDENT REVENUE</t>
  </si>
  <si>
    <t>Total Expenses</t>
  </si>
  <si>
    <t>Total Revenue</t>
  </si>
  <si>
    <t>Outstanding Expense</t>
  </si>
  <si>
    <t>Desired Assistance</t>
  </si>
  <si>
    <t>I.    Equipment</t>
  </si>
  <si>
    <t>Fall 2018</t>
  </si>
  <si>
    <t>Line #</t>
  </si>
  <si>
    <t>Description</t>
  </si>
  <si>
    <t>Quantity</t>
  </si>
  <si>
    <t>Unit Price</t>
  </si>
  <si>
    <t>Cost</t>
  </si>
  <si>
    <t>SUBTOTAL EQUIPMENT:</t>
  </si>
  <si>
    <t>Additional Equipment Request</t>
  </si>
  <si>
    <t xml:space="preserve">                                                            Page #2</t>
  </si>
  <si>
    <t>Competition Schedule</t>
  </si>
  <si>
    <t>II. Home/Host Events</t>
  </si>
  <si>
    <t>#</t>
  </si>
  <si>
    <t>Date</t>
  </si>
  <si>
    <t>Name of Event</t>
  </si>
  <si>
    <t>Location</t>
  </si>
  <si>
    <t># Teams</t>
  </si>
  <si>
    <t>Ref Fees</t>
  </si>
  <si>
    <t>Associated Costs</t>
  </si>
  <si>
    <t>Total</t>
  </si>
  <si>
    <t>TOTAL HOME:</t>
  </si>
  <si>
    <t>III. Away Events</t>
  </si>
  <si>
    <t>Entry fee</t>
  </si>
  <si>
    <t>Gas Expense</t>
  </si>
  <si>
    <t>Airfare</t>
  </si>
  <si>
    <t>Van Rental</t>
  </si>
  <si>
    <t>Hotel</t>
  </si>
  <si>
    <t>TOTAL AWAY:</t>
  </si>
  <si>
    <t>IV. Post Season</t>
  </si>
  <si>
    <t># Travelers</t>
  </si>
  <si>
    <t>Entry Fee</t>
  </si>
  <si>
    <t>TOTAL POST:</t>
  </si>
  <si>
    <t>Page #3</t>
  </si>
  <si>
    <t>V. Association/League Fees</t>
  </si>
  <si>
    <t>Name of Association/League</t>
  </si>
  <si>
    <t>Benefit</t>
  </si>
  <si>
    <t>TOTAL ASSOCIATION FEES:</t>
  </si>
  <si>
    <t>VI. Facilities</t>
  </si>
  <si>
    <t>Name of Facility</t>
  </si>
  <si>
    <t>Price per practice/competion</t>
  </si>
  <si>
    <t>Total Cost</t>
  </si>
  <si>
    <t>TOTAL FACILITIES:</t>
  </si>
  <si>
    <t>VII. Other</t>
  </si>
  <si>
    <t>Justification of Use</t>
  </si>
  <si>
    <t>TOTAL OTHER:</t>
  </si>
  <si>
    <t>Page #4</t>
  </si>
  <si>
    <t xml:space="preserve"> Revenue</t>
  </si>
  <si>
    <t>Members Dues</t>
  </si>
  <si>
    <t>Amount</t>
  </si>
  <si>
    <t>Dues Total:</t>
  </si>
  <si>
    <t>Description/Detail of Agreement</t>
  </si>
  <si>
    <t>Sponsorships:</t>
  </si>
  <si>
    <t>Fundraisers/Events</t>
  </si>
  <si>
    <t>Fundraisers/Events:</t>
  </si>
  <si>
    <t>Other:</t>
  </si>
  <si>
    <t>Total Revenue:</t>
  </si>
  <si>
    <t>Page 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</si>
</sst>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.00"/>
    <numFmt numFmtId="165" formatCode="mm/dd/yy"/>
  </numFmts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Arial"/>
      <family val="2"/>
    </font>
    <font>
      <b/>
      <sz val="12"/>
      <name val="Courier New"/>
      <family val="3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u/>
      <sz val="9"/>
      <name val="Tahoma"/>
      <family val="2"/>
    </font>
    <font>
      <b/>
      <sz val="9"/>
      <name val="Tahoma"/>
      <family val="2"/>
    </font>
    <font>
      <sz val="12"/>
      <color indexed="9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2" fillId="0" borderId="0" xfId="0" applyFont="1" applyProtection="1"/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2" fillId="0" borderId="5" xfId="0" applyFont="1" applyBorder="1" applyProtection="1"/>
    <xf numFmtId="0" fontId="2" fillId="0" borderId="0" xfId="0" applyFont="1" applyBorder="1" applyProtection="1"/>
    <xf numFmtId="0" fontId="2" fillId="3" borderId="7" xfId="0" applyFont="1" applyFill="1" applyBorder="1" applyAlignment="1" applyProtection="1">
      <alignment horizontal="left"/>
    </xf>
    <xf numFmtId="0" fontId="2" fillId="3" borderId="9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left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left"/>
    </xf>
    <xf numFmtId="0" fontId="2" fillId="3" borderId="9" xfId="0" applyFont="1" applyFill="1" applyBorder="1" applyAlignment="1" applyProtection="1">
      <alignment horizontal="left"/>
    </xf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0" fillId="0" borderId="9" xfId="0" applyBorder="1" applyAlignment="1"/>
    <xf numFmtId="0" fontId="0" fillId="0" borderId="8" xfId="0" applyBorder="1" applyAlignment="1"/>
    <xf numFmtId="0" fontId="2" fillId="0" borderId="8" xfId="0" applyFont="1" applyBorder="1" applyAlignment="1" applyProtection="1">
      <alignment horizontal="center"/>
      <protection locked="0"/>
    </xf>
    <xf numFmtId="0" fontId="2" fillId="3" borderId="9" xfId="0" applyFont="1" applyFill="1" applyBorder="1" applyProtection="1"/>
    <xf numFmtId="0" fontId="2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Protection="1"/>
    <xf numFmtId="0" fontId="2" fillId="0" borderId="8" xfId="0" applyFont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0" fontId="4" fillId="0" borderId="0" xfId="0" applyFont="1" applyBorder="1" applyProtection="1"/>
    <xf numFmtId="0" fontId="5" fillId="3" borderId="1" xfId="0" applyFont="1" applyFill="1" applyBorder="1" applyAlignment="1" applyProtection="1">
      <alignment horizontal="center" vertical="center" textRotation="180"/>
    </xf>
    <xf numFmtId="0" fontId="6" fillId="0" borderId="2" xfId="0" applyFont="1" applyBorder="1" applyProtection="1"/>
    <xf numFmtId="0" fontId="5" fillId="3" borderId="11" xfId="0" applyFont="1" applyFill="1" applyBorder="1" applyAlignment="1" applyProtection="1">
      <alignment horizontal="center" vertical="center" textRotation="180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6" fontId="6" fillId="0" borderId="0" xfId="0" applyNumberFormat="1" applyFont="1" applyBorder="1" applyProtection="1"/>
    <xf numFmtId="164" fontId="6" fillId="0" borderId="10" xfId="0" applyNumberFormat="1" applyFont="1" applyFill="1" applyBorder="1" applyAlignment="1" applyProtection="1">
      <alignment horizontal="right"/>
    </xf>
    <xf numFmtId="0" fontId="8" fillId="0" borderId="0" xfId="0" applyFont="1"/>
    <xf numFmtId="0" fontId="6" fillId="0" borderId="0" xfId="0" applyFont="1" applyBorder="1" applyProtection="1"/>
    <xf numFmtId="164" fontId="6" fillId="0" borderId="0" xfId="0" applyNumberFormat="1" applyFont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164" fontId="6" fillId="0" borderId="10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7" fillId="5" borderId="5" xfId="0" applyNumberFormat="1" applyFont="1" applyFill="1" applyBorder="1" applyAlignment="1" applyProtection="1">
      <alignment horizontal="right"/>
    </xf>
    <xf numFmtId="0" fontId="5" fillId="3" borderId="4" xfId="0" applyFont="1" applyFill="1" applyBorder="1" applyAlignment="1" applyProtection="1">
      <alignment horizontal="center" vertical="center" textRotation="180"/>
    </xf>
    <xf numFmtId="0" fontId="9" fillId="0" borderId="5" xfId="0" applyFont="1" applyBorder="1" applyProtection="1"/>
    <xf numFmtId="0" fontId="6" fillId="0" borderId="5" xfId="0" applyFont="1" applyBorder="1" applyProtection="1"/>
    <xf numFmtId="0" fontId="4" fillId="0" borderId="0" xfId="0" applyFont="1" applyProtection="1"/>
    <xf numFmtId="0" fontId="6" fillId="0" borderId="0" xfId="0" applyFont="1" applyProtection="1"/>
    <xf numFmtId="164" fontId="7" fillId="6" borderId="12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 vertical="center" textRotation="180"/>
    </xf>
    <xf numFmtId="0" fontId="10" fillId="0" borderId="0" xfId="0" applyFont="1" applyProtection="1"/>
    <xf numFmtId="164" fontId="7" fillId="0" borderId="5" xfId="0" applyNumberFormat="1" applyFont="1" applyBorder="1" applyAlignment="1" applyProtection="1">
      <alignment horizontal="right"/>
    </xf>
    <xf numFmtId="164" fontId="7" fillId="0" borderId="13" xfId="0" applyNumberFormat="1" applyFont="1" applyBorder="1" applyAlignment="1" applyProtection="1">
      <alignment horizontal="right"/>
    </xf>
    <xf numFmtId="164" fontId="7" fillId="7" borderId="14" xfId="0" applyNumberFormat="1" applyFont="1" applyFill="1" applyBorder="1" applyAlignment="1" applyProtection="1">
      <alignment horizontal="right"/>
      <protection locked="0"/>
    </xf>
    <xf numFmtId="164" fontId="7" fillId="7" borderId="15" xfId="0" applyNumberFormat="1" applyFont="1" applyFill="1" applyBorder="1" applyAlignment="1" applyProtection="1">
      <alignment horizontal="right"/>
      <protection locked="0"/>
    </xf>
    <xf numFmtId="164" fontId="7" fillId="7" borderId="16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/>
    </xf>
    <xf numFmtId="0" fontId="12" fillId="3" borderId="17" xfId="0" applyFont="1" applyFill="1" applyBorder="1" applyAlignment="1" applyProtection="1">
      <alignment horizontal="center"/>
    </xf>
    <xf numFmtId="164" fontId="12" fillId="3" borderId="17" xfId="0" applyNumberFormat="1" applyFont="1" applyFill="1" applyBorder="1" applyAlignment="1" applyProtection="1">
      <alignment horizontal="center"/>
    </xf>
    <xf numFmtId="0" fontId="9" fillId="0" borderId="8" xfId="0" applyFont="1" applyBorder="1" applyProtection="1">
      <protection locked="0"/>
    </xf>
    <xf numFmtId="0" fontId="9" fillId="0" borderId="17" xfId="0" applyFont="1" applyBorder="1" applyAlignment="1" applyProtection="1">
      <alignment horizontal="center"/>
      <protection locked="0"/>
    </xf>
    <xf numFmtId="164" fontId="9" fillId="0" borderId="17" xfId="0" applyNumberFormat="1" applyFont="1" applyBorder="1" applyAlignment="1" applyProtection="1">
      <alignment horizontal="right"/>
      <protection locked="0"/>
    </xf>
    <xf numFmtId="164" fontId="9" fillId="0" borderId="17" xfId="0" applyNumberFormat="1" applyFont="1" applyBorder="1" applyAlignment="1" applyProtection="1">
      <alignment horizontal="right"/>
    </xf>
    <xf numFmtId="164" fontId="12" fillId="0" borderId="18" xfId="0" applyNumberFormat="1" applyFont="1" applyBorder="1" applyAlignment="1" applyProtection="1">
      <alignment horizontal="right"/>
    </xf>
    <xf numFmtId="164" fontId="12" fillId="0" borderId="19" xfId="0" applyNumberFormat="1" applyFont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9" fillId="0" borderId="17" xfId="0" applyFont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13" fillId="0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center"/>
    </xf>
    <xf numFmtId="0" fontId="9" fillId="3" borderId="17" xfId="0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165" fontId="9" fillId="0" borderId="17" xfId="0" applyNumberFormat="1" applyFont="1" applyBorder="1" applyProtection="1">
      <protection locked="0"/>
    </xf>
    <xf numFmtId="0" fontId="9" fillId="0" borderId="17" xfId="0" applyFont="1" applyFill="1" applyBorder="1" applyProtection="1"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164" fontId="9" fillId="0" borderId="17" xfId="0" applyNumberFormat="1" applyFont="1" applyFill="1" applyBorder="1" applyProtection="1">
      <protection locked="0"/>
    </xf>
    <xf numFmtId="164" fontId="9" fillId="0" borderId="7" xfId="0" applyNumberFormat="1" applyFont="1" applyFill="1" applyBorder="1" applyAlignment="1" applyProtection="1">
      <alignment horizontal="center"/>
      <protection locked="0"/>
    </xf>
    <xf numFmtId="164" fontId="9" fillId="0" borderId="9" xfId="0" applyNumberFormat="1" applyFont="1" applyFill="1" applyBorder="1" applyAlignment="1" applyProtection="1">
      <alignment horizontal="center"/>
      <protection locked="0"/>
    </xf>
    <xf numFmtId="164" fontId="9" fillId="0" borderId="8" xfId="0" applyNumberFormat="1" applyFont="1" applyFill="1" applyBorder="1" applyAlignment="1" applyProtection="1">
      <alignment horizontal="center"/>
      <protection locked="0"/>
    </xf>
    <xf numFmtId="164" fontId="9" fillId="0" borderId="17" xfId="0" applyNumberFormat="1" applyFont="1" applyBorder="1" applyProtection="1">
      <protection locked="0"/>
    </xf>
    <xf numFmtId="0" fontId="9" fillId="0" borderId="17" xfId="0" applyFont="1" applyBorder="1" applyProtection="1">
      <protection locked="0"/>
    </xf>
    <xf numFmtId="164" fontId="9" fillId="0" borderId="7" xfId="0" applyNumberFormat="1" applyFont="1" applyBorder="1" applyAlignment="1" applyProtection="1">
      <alignment horizontal="center"/>
      <protection locked="0"/>
    </xf>
    <xf numFmtId="164" fontId="9" fillId="0" borderId="9" xfId="0" applyNumberFormat="1" applyFont="1" applyBorder="1" applyAlignment="1" applyProtection="1">
      <alignment horizontal="center"/>
      <protection locked="0"/>
    </xf>
    <xf numFmtId="164" fontId="9" fillId="0" borderId="8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Border="1" applyAlignment="1" applyProtection="1">
      <alignment horizontal="right"/>
    </xf>
    <xf numFmtId="164" fontId="3" fillId="0" borderId="19" xfId="0" applyNumberFormat="1" applyFont="1" applyBorder="1" applyProtection="1"/>
    <xf numFmtId="0" fontId="1" fillId="2" borderId="17" xfId="0" applyFont="1" applyFill="1" applyBorder="1" applyAlignment="1" applyProtection="1">
      <alignment horizontal="center"/>
    </xf>
    <xf numFmtId="0" fontId="13" fillId="2" borderId="17" xfId="0" applyFont="1" applyFill="1" applyBorder="1" applyAlignment="1" applyProtection="1">
      <alignment horizontal="center"/>
    </xf>
    <xf numFmtId="0" fontId="13" fillId="2" borderId="21" xfId="0" applyFont="1" applyFill="1" applyBorder="1" applyAlignment="1" applyProtection="1">
      <alignment horizontal="center"/>
    </xf>
    <xf numFmtId="0" fontId="2" fillId="3" borderId="17" xfId="0" applyFont="1" applyFill="1" applyBorder="1" applyProtection="1"/>
    <xf numFmtId="0" fontId="3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12" fillId="3" borderId="17" xfId="0" applyFont="1" applyFill="1" applyBorder="1" applyProtection="1"/>
    <xf numFmtId="164" fontId="9" fillId="0" borderId="22" xfId="0" applyNumberFormat="1" applyFont="1" applyBorder="1" applyProtection="1">
      <protection locked="0"/>
    </xf>
    <xf numFmtId="0" fontId="7" fillId="0" borderId="0" xfId="0" applyFont="1" applyBorder="1" applyAlignment="1" applyProtection="1">
      <alignment horizontal="right"/>
    </xf>
    <xf numFmtId="164" fontId="7" fillId="0" borderId="19" xfId="0" applyNumberFormat="1" applyFont="1" applyBorder="1" applyAlignment="1" applyProtection="1">
      <alignment horizontal="right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etitive%20Sports/Sport%20Clubs/Budgets/Fall%2018%20Blank%20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"/>
      <sheetName val="Equipment"/>
      <sheetName val="Schedule"/>
      <sheetName val="Association Fees"/>
      <sheetName val="Revenue"/>
    </sheetNames>
    <sheetDataSet>
      <sheetData sheetId="0"/>
      <sheetData sheetId="1"/>
      <sheetData sheetId="2">
        <row r="19">
          <cell r="E19">
            <v>0</v>
          </cell>
        </row>
        <row r="39">
          <cell r="E39">
            <v>0</v>
          </cell>
        </row>
      </sheetData>
      <sheetData sheetId="3">
        <row r="16">
          <cell r="J16">
            <v>0</v>
          </cell>
        </row>
        <row r="29">
          <cell r="J29">
            <v>0</v>
          </cell>
        </row>
        <row r="36">
          <cell r="J36">
            <v>0</v>
          </cell>
        </row>
      </sheetData>
      <sheetData sheetId="4">
        <row r="9">
          <cell r="D9">
            <v>0</v>
          </cell>
        </row>
        <row r="18">
          <cell r="D18">
            <v>0</v>
          </cell>
        </row>
        <row r="27">
          <cell r="D27">
            <v>0</v>
          </cell>
        </row>
      </sheetData>
      <sheetData sheetId="5">
        <row r="8">
          <cell r="E8">
            <v>0</v>
          </cell>
        </row>
        <row r="16">
          <cell r="E16">
            <v>0</v>
          </cell>
        </row>
        <row r="29">
          <cell r="E29">
            <v>0</v>
          </cell>
        </row>
        <row r="42">
          <cell r="E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K10" sqref="K10"/>
    </sheetView>
  </sheetViews>
  <sheetFormatPr defaultRowHeight="15" x14ac:dyDescent="0.25"/>
  <sheetData>
    <row r="1" spans="1:9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6.5" thickBot="1" x14ac:dyDescent="0.3">
      <c r="A2" s="4" t="s">
        <v>19</v>
      </c>
      <c r="B2" s="5"/>
      <c r="C2" s="5"/>
      <c r="D2" s="5"/>
      <c r="E2" s="5"/>
      <c r="F2" s="5"/>
      <c r="G2" s="5"/>
      <c r="H2" s="5"/>
      <c r="I2" s="6"/>
    </row>
    <row r="3" spans="1:9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x14ac:dyDescent="0.25">
      <c r="A4" s="8" t="s">
        <v>1</v>
      </c>
      <c r="B4" s="9"/>
      <c r="C4" s="10"/>
      <c r="D4" s="11"/>
      <c r="E4" s="11"/>
      <c r="F4" s="11"/>
      <c r="G4" s="11"/>
      <c r="H4" s="11"/>
      <c r="I4" s="12"/>
    </row>
    <row r="5" spans="1:9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x14ac:dyDescent="0.25">
      <c r="A6" s="8" t="s">
        <v>2</v>
      </c>
      <c r="B6" s="9"/>
      <c r="C6" s="13"/>
      <c r="D6" s="14"/>
      <c r="E6" s="14"/>
      <c r="F6" s="14"/>
      <c r="G6" s="14"/>
      <c r="H6" s="14"/>
      <c r="I6" s="15"/>
    </row>
    <row r="7" spans="1:9" x14ac:dyDescent="0.25">
      <c r="A7" s="7"/>
      <c r="B7" s="7"/>
      <c r="C7" s="7"/>
      <c r="D7" s="7"/>
      <c r="E7" s="7"/>
      <c r="F7" s="7"/>
      <c r="G7" s="7"/>
      <c r="H7" s="7"/>
      <c r="I7" s="7"/>
    </row>
    <row r="8" spans="1:9" x14ac:dyDescent="0.25">
      <c r="A8" s="8" t="s">
        <v>3</v>
      </c>
      <c r="B8" s="9"/>
      <c r="C8" s="10"/>
      <c r="D8" s="11"/>
      <c r="E8" s="12"/>
      <c r="F8" s="16" t="s">
        <v>4</v>
      </c>
      <c r="G8" s="17"/>
      <c r="H8" s="10"/>
      <c r="I8" s="12"/>
    </row>
    <row r="9" spans="1:9" x14ac:dyDescent="0.25">
      <c r="A9" s="8" t="s">
        <v>5</v>
      </c>
      <c r="B9" s="9"/>
      <c r="C9" s="10" t="s">
        <v>6</v>
      </c>
      <c r="D9" s="11"/>
      <c r="E9" s="12"/>
      <c r="F9" s="18"/>
      <c r="G9" s="19"/>
      <c r="H9" s="19"/>
      <c r="I9" s="19"/>
    </row>
    <row r="10" spans="1:9" x14ac:dyDescent="0.25">
      <c r="A10" s="8" t="s">
        <v>7</v>
      </c>
      <c r="B10" s="9"/>
      <c r="C10" s="10"/>
      <c r="D10" s="11"/>
      <c r="E10" s="12"/>
      <c r="F10" s="18"/>
      <c r="G10" s="19"/>
      <c r="H10" s="19"/>
      <c r="I10" s="19"/>
    </row>
    <row r="11" spans="1:9" x14ac:dyDescent="0.25">
      <c r="A11" s="20"/>
      <c r="B11" s="20"/>
      <c r="C11" s="19"/>
      <c r="D11" s="19"/>
      <c r="E11" s="19"/>
      <c r="F11" s="18"/>
      <c r="G11" s="19"/>
      <c r="H11" s="19"/>
      <c r="I11" s="19"/>
    </row>
    <row r="12" spans="1:9" x14ac:dyDescent="0.25">
      <c r="A12" s="8" t="s">
        <v>8</v>
      </c>
      <c r="B12" s="9"/>
      <c r="C12" s="10"/>
      <c r="D12" s="11"/>
      <c r="E12" s="12"/>
      <c r="F12" s="16" t="s">
        <v>4</v>
      </c>
      <c r="G12" s="17"/>
      <c r="H12" s="10"/>
      <c r="I12" s="12"/>
    </row>
    <row r="13" spans="1:9" x14ac:dyDescent="0.25">
      <c r="A13" s="8" t="s">
        <v>5</v>
      </c>
      <c r="B13" s="9"/>
      <c r="C13" s="10" t="s">
        <v>6</v>
      </c>
      <c r="D13" s="11"/>
      <c r="E13" s="12"/>
      <c r="F13" s="18"/>
      <c r="G13" s="19"/>
      <c r="H13" s="19"/>
      <c r="I13" s="19"/>
    </row>
    <row r="14" spans="1:9" x14ac:dyDescent="0.25">
      <c r="A14" s="8" t="s">
        <v>7</v>
      </c>
      <c r="B14" s="9"/>
      <c r="C14" s="10"/>
      <c r="D14" s="11"/>
      <c r="E14" s="12"/>
      <c r="F14" s="18"/>
      <c r="G14" s="21"/>
      <c r="H14" s="21"/>
      <c r="I14" s="21"/>
    </row>
    <row r="15" spans="1:9" ht="15.75" thickBot="1" x14ac:dyDescent="0.3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5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5">
      <c r="A17" s="7"/>
      <c r="B17" s="7"/>
      <c r="C17" s="7"/>
      <c r="D17" s="7"/>
      <c r="E17" s="7"/>
      <c r="F17" s="7"/>
      <c r="G17" s="7"/>
      <c r="H17" s="23"/>
      <c r="I17" s="23"/>
    </row>
    <row r="18" spans="1:9" x14ac:dyDescent="0.25">
      <c r="A18" s="24" t="s">
        <v>9</v>
      </c>
      <c r="B18" s="25"/>
      <c r="C18" s="25"/>
      <c r="D18" s="25"/>
      <c r="E18" s="25"/>
      <c r="F18" s="26"/>
      <c r="G18" s="27"/>
      <c r="H18" s="28"/>
      <c r="I18" s="29"/>
    </row>
    <row r="19" spans="1:9" x14ac:dyDescent="0.25">
      <c r="A19" s="7"/>
      <c r="B19" s="7"/>
      <c r="C19" s="7"/>
      <c r="D19" s="7"/>
      <c r="E19" s="7"/>
      <c r="F19" s="7"/>
      <c r="G19" s="30"/>
      <c r="H19" s="30"/>
      <c r="I19" s="30"/>
    </row>
    <row r="20" spans="1:9" x14ac:dyDescent="0.25">
      <c r="A20" s="24" t="s">
        <v>10</v>
      </c>
      <c r="B20" s="25"/>
      <c r="C20" s="25"/>
      <c r="D20" s="25"/>
      <c r="E20" s="25"/>
      <c r="F20" s="26"/>
      <c r="G20" s="31"/>
      <c r="H20" s="32"/>
      <c r="I20" s="33"/>
    </row>
    <row r="21" spans="1:9" x14ac:dyDescent="0.25">
      <c r="A21" s="7"/>
      <c r="B21" s="7"/>
      <c r="C21" s="7"/>
      <c r="D21" s="7"/>
      <c r="E21" s="7"/>
      <c r="F21" s="7"/>
      <c r="G21" s="30"/>
      <c r="H21" s="30"/>
      <c r="I21" s="30"/>
    </row>
    <row r="22" spans="1:9" x14ac:dyDescent="0.25">
      <c r="A22" s="24" t="s">
        <v>11</v>
      </c>
      <c r="B22" s="25"/>
      <c r="C22" s="25"/>
      <c r="D22" s="25"/>
      <c r="E22" s="25"/>
      <c r="F22" s="26"/>
      <c r="G22" s="27"/>
      <c r="H22" s="32"/>
      <c r="I22" s="33"/>
    </row>
    <row r="23" spans="1:9" x14ac:dyDescent="0.25">
      <c r="A23" s="7"/>
      <c r="B23" s="7"/>
      <c r="C23" s="7"/>
      <c r="D23" s="7"/>
      <c r="E23" s="7"/>
      <c r="F23" s="7"/>
      <c r="G23" s="34"/>
      <c r="H23" s="30"/>
      <c r="I23" s="34"/>
    </row>
    <row r="24" spans="1:9" x14ac:dyDescent="0.25">
      <c r="A24" s="24" t="s">
        <v>12</v>
      </c>
      <c r="B24" s="25"/>
      <c r="C24" s="25"/>
      <c r="D24" s="25"/>
      <c r="E24" s="25"/>
      <c r="F24" s="26"/>
      <c r="G24" s="35"/>
      <c r="H24" s="36"/>
      <c r="I24" s="37"/>
    </row>
    <row r="25" spans="1:9" x14ac:dyDescent="0.25">
      <c r="A25" s="7"/>
      <c r="B25" s="7"/>
      <c r="C25" s="7"/>
      <c r="D25" s="7"/>
      <c r="E25" s="7"/>
      <c r="F25" s="7"/>
      <c r="G25" s="38"/>
      <c r="H25" s="38"/>
      <c r="I25" s="38"/>
    </row>
    <row r="26" spans="1:9" x14ac:dyDescent="0.25">
      <c r="A26" s="39" t="s">
        <v>13</v>
      </c>
      <c r="B26" s="40"/>
      <c r="C26" s="40"/>
      <c r="D26" s="40"/>
      <c r="E26" s="40"/>
      <c r="F26" s="40"/>
      <c r="G26" s="35"/>
      <c r="H26" s="41"/>
      <c r="I26" s="42"/>
    </row>
    <row r="27" spans="1:9" x14ac:dyDescent="0.25">
      <c r="A27" s="7"/>
      <c r="B27" s="7"/>
      <c r="C27" s="7"/>
      <c r="D27" s="7"/>
      <c r="E27" s="7"/>
      <c r="F27" s="7"/>
      <c r="G27" s="43"/>
      <c r="H27" s="43"/>
      <c r="I27" s="43"/>
    </row>
    <row r="28" spans="1:9" x14ac:dyDescent="0.25">
      <c r="A28" s="44" t="s">
        <v>14</v>
      </c>
      <c r="B28" s="45"/>
      <c r="C28" s="27"/>
      <c r="D28" s="46"/>
      <c r="E28" s="46"/>
      <c r="F28" s="46"/>
      <c r="G28" s="46"/>
      <c r="H28" s="46"/>
      <c r="I28" s="47"/>
    </row>
    <row r="29" spans="1:9" x14ac:dyDescent="0.25">
      <c r="A29" s="7"/>
      <c r="B29" s="7"/>
      <c r="C29" s="7"/>
      <c r="D29" s="7"/>
      <c r="E29" s="7"/>
      <c r="F29" s="7"/>
      <c r="G29" s="43"/>
      <c r="H29" s="43"/>
      <c r="I29" s="48"/>
    </row>
    <row r="30" spans="1:9" x14ac:dyDescent="0.25">
      <c r="A30" s="44" t="s">
        <v>15</v>
      </c>
      <c r="B30" s="49"/>
      <c r="C30" s="27"/>
      <c r="D30" s="36"/>
      <c r="E30" s="36"/>
      <c r="F30" s="36"/>
      <c r="G30" s="36"/>
      <c r="H30" s="36"/>
      <c r="I30" s="37"/>
    </row>
    <row r="31" spans="1:9" x14ac:dyDescent="0.25">
      <c r="A31" s="7"/>
      <c r="B31" s="7"/>
      <c r="C31" s="50"/>
      <c r="D31" s="43"/>
      <c r="E31" s="43"/>
      <c r="F31" s="43"/>
      <c r="G31" s="51"/>
      <c r="H31" s="51"/>
      <c r="I31" s="52"/>
    </row>
    <row r="32" spans="1:9" x14ac:dyDescent="0.25">
      <c r="A32" s="7"/>
      <c r="B32" s="7"/>
      <c r="C32" s="23"/>
      <c r="D32" s="23"/>
      <c r="E32" s="23"/>
      <c r="F32" s="23"/>
      <c r="G32" s="43"/>
      <c r="H32" s="43"/>
      <c r="I32" s="43"/>
    </row>
    <row r="33" spans="1:9" x14ac:dyDescent="0.25">
      <c r="A33" s="44" t="s">
        <v>5</v>
      </c>
      <c r="B33" s="45"/>
      <c r="C33" s="50"/>
      <c r="D33" s="43"/>
      <c r="E33" s="43"/>
      <c r="F33" s="43"/>
      <c r="G33" s="7"/>
      <c r="H33" s="7"/>
      <c r="I33" s="52"/>
    </row>
    <row r="34" spans="1:9" x14ac:dyDescent="0.25">
      <c r="A34" s="7"/>
      <c r="B34" s="7"/>
      <c r="C34" s="7"/>
      <c r="D34" s="7"/>
      <c r="E34" s="7"/>
      <c r="F34" s="7"/>
      <c r="G34" s="43"/>
      <c r="H34" s="43"/>
      <c r="I34" s="48"/>
    </row>
    <row r="35" spans="1:9" x14ac:dyDescent="0.25">
      <c r="A35" s="44" t="s">
        <v>16</v>
      </c>
      <c r="B35" s="45"/>
      <c r="C35" s="27"/>
      <c r="D35" s="46"/>
      <c r="E35" s="46"/>
      <c r="F35" s="46"/>
      <c r="G35" s="46"/>
      <c r="H35" s="46"/>
      <c r="I35" s="47"/>
    </row>
    <row r="36" spans="1:9" x14ac:dyDescent="0.25">
      <c r="A36" s="7"/>
      <c r="B36" s="7"/>
      <c r="C36" s="7"/>
      <c r="D36" s="7"/>
      <c r="E36" s="7"/>
      <c r="F36" s="7"/>
      <c r="G36" s="23"/>
      <c r="H36" s="23"/>
      <c r="I36" s="23"/>
    </row>
    <row r="37" spans="1:9" ht="15.75" thickBot="1" x14ac:dyDescent="0.3">
      <c r="A37" s="22"/>
      <c r="B37" s="22"/>
      <c r="C37" s="22"/>
      <c r="D37" s="22"/>
      <c r="E37" s="22"/>
      <c r="F37" s="22"/>
      <c r="G37" s="22"/>
      <c r="H37" s="22"/>
      <c r="I37" s="22"/>
    </row>
    <row r="38" spans="1:9" x14ac:dyDescent="0.25">
      <c r="A38" s="7"/>
      <c r="B38" s="7"/>
      <c r="C38" s="7"/>
      <c r="D38" s="7"/>
      <c r="E38" s="7"/>
      <c r="F38" s="7"/>
      <c r="G38" s="7"/>
      <c r="H38" s="53"/>
      <c r="I38" s="53"/>
    </row>
    <row r="39" spans="1:9" x14ac:dyDescent="0.25">
      <c r="A39" s="7" t="s">
        <v>17</v>
      </c>
      <c r="B39" s="7"/>
      <c r="C39" s="7"/>
      <c r="D39" s="7"/>
      <c r="E39" s="7"/>
      <c r="F39" s="7"/>
      <c r="G39" s="54"/>
      <c r="H39" s="54"/>
      <c r="I39" s="54"/>
    </row>
    <row r="40" spans="1:9" x14ac:dyDescent="0.25">
      <c r="A40" s="55"/>
      <c r="B40" s="55"/>
      <c r="C40" s="55"/>
      <c r="D40" s="55"/>
      <c r="E40" s="55"/>
      <c r="F40" s="55"/>
      <c r="G40" s="55"/>
      <c r="H40" s="55"/>
      <c r="I40" s="55"/>
    </row>
    <row r="41" spans="1:9" x14ac:dyDescent="0.25">
      <c r="A41" s="43"/>
      <c r="B41" s="43"/>
      <c r="C41" s="43"/>
      <c r="D41" s="43"/>
      <c r="E41" s="43"/>
      <c r="F41" s="43"/>
      <c r="G41" s="43"/>
      <c r="H41" s="43"/>
      <c r="I41" s="43"/>
    </row>
    <row r="42" spans="1:9" x14ac:dyDescent="0.25">
      <c r="A42" s="43"/>
      <c r="B42" s="43"/>
      <c r="C42" s="43"/>
      <c r="D42" s="43"/>
      <c r="E42" s="43"/>
      <c r="F42" s="43"/>
      <c r="G42" s="43"/>
      <c r="H42" s="43"/>
      <c r="I42" s="43"/>
    </row>
    <row r="43" spans="1:9" x14ac:dyDescent="0.25">
      <c r="A43" s="43"/>
      <c r="B43" s="43"/>
      <c r="C43" s="43"/>
      <c r="D43" s="43"/>
      <c r="E43" s="43"/>
      <c r="F43" s="43"/>
      <c r="G43" s="43"/>
      <c r="H43" s="43"/>
      <c r="I43" s="43"/>
    </row>
    <row r="44" spans="1:9" x14ac:dyDescent="0.25">
      <c r="A44" s="43"/>
      <c r="B44" s="43"/>
      <c r="C44" s="43"/>
      <c r="D44" s="43"/>
      <c r="E44" s="43"/>
      <c r="F44" s="43"/>
      <c r="G44" s="43"/>
      <c r="H44" s="43"/>
      <c r="I44" s="43"/>
    </row>
    <row r="45" spans="1:9" x14ac:dyDescent="0.25">
      <c r="A45" s="43"/>
      <c r="B45" s="43"/>
      <c r="C45" s="43"/>
      <c r="D45" s="43"/>
      <c r="E45" s="43"/>
      <c r="F45" s="43"/>
      <c r="G45" s="43"/>
      <c r="H45" s="43"/>
      <c r="I45" s="43"/>
    </row>
    <row r="46" spans="1:9" x14ac:dyDescent="0.25">
      <c r="A46" s="43"/>
      <c r="B46" s="43"/>
      <c r="C46" s="43"/>
      <c r="D46" s="43"/>
      <c r="E46" s="43"/>
      <c r="F46" s="43"/>
      <c r="G46" s="43"/>
      <c r="H46" s="43"/>
      <c r="I46" s="43"/>
    </row>
    <row r="47" spans="1:9" x14ac:dyDescent="0.25">
      <c r="A47" s="43"/>
      <c r="B47" s="43"/>
      <c r="C47" s="43"/>
      <c r="D47" s="43"/>
      <c r="E47" s="43"/>
      <c r="F47" s="43"/>
      <c r="G47" s="51"/>
      <c r="H47" s="51"/>
      <c r="I47" s="51"/>
    </row>
    <row r="48" spans="1:9" x14ac:dyDescent="0.25">
      <c r="A48" s="56"/>
      <c r="B48" s="56"/>
      <c r="C48" s="56"/>
      <c r="D48" s="56"/>
      <c r="E48" s="56"/>
      <c r="F48" s="56"/>
      <c r="G48" s="56"/>
      <c r="H48" s="56"/>
      <c r="I48" s="56"/>
    </row>
    <row r="49" spans="2:6" x14ac:dyDescent="0.25">
      <c r="B49" s="56"/>
      <c r="C49" s="56"/>
      <c r="D49" s="56"/>
      <c r="F49" s="56" t="s">
        <v>18</v>
      </c>
    </row>
  </sheetData>
  <mergeCells count="35">
    <mergeCell ref="G26:I26"/>
    <mergeCell ref="C28:I28"/>
    <mergeCell ref="C30:I30"/>
    <mergeCell ref="C35:I35"/>
    <mergeCell ref="H38:I38"/>
    <mergeCell ref="A20:F20"/>
    <mergeCell ref="G20:I20"/>
    <mergeCell ref="A22:F22"/>
    <mergeCell ref="G22:I22"/>
    <mergeCell ref="A24:F24"/>
    <mergeCell ref="G24:I24"/>
    <mergeCell ref="A13:B13"/>
    <mergeCell ref="C13:E13"/>
    <mergeCell ref="A14:B14"/>
    <mergeCell ref="C14:E14"/>
    <mergeCell ref="A18:F18"/>
    <mergeCell ref="G18:I18"/>
    <mergeCell ref="A10:B10"/>
    <mergeCell ref="C10:E10"/>
    <mergeCell ref="A12:B12"/>
    <mergeCell ref="C12:E12"/>
    <mergeCell ref="F12:G12"/>
    <mergeCell ref="H12:I12"/>
    <mergeCell ref="A8:B8"/>
    <mergeCell ref="C8:E8"/>
    <mergeCell ref="F8:G8"/>
    <mergeCell ref="H8:I8"/>
    <mergeCell ref="A9:B9"/>
    <mergeCell ref="C9:E9"/>
    <mergeCell ref="A1:I1"/>
    <mergeCell ref="A2:I2"/>
    <mergeCell ref="A4:B4"/>
    <mergeCell ref="C4:I4"/>
    <mergeCell ref="A6:B6"/>
    <mergeCell ref="C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3" sqref="A3"/>
    </sheetView>
  </sheetViews>
  <sheetFormatPr defaultRowHeight="15" x14ac:dyDescent="0.25"/>
  <cols>
    <col min="1" max="1" width="4.28515625" bestFit="1" customWidth="1"/>
    <col min="2" max="2" width="8.85546875" customWidth="1"/>
    <col min="3" max="3" width="31" bestFit="1" customWidth="1"/>
    <col min="8" max="8" width="12.85546875" bestFit="1" customWidth="1"/>
  </cols>
  <sheetData>
    <row r="1" spans="1:8" ht="15.75" x14ac:dyDescent="0.25">
      <c r="A1" s="57" t="s">
        <v>20</v>
      </c>
      <c r="B1" s="57"/>
      <c r="C1" s="57"/>
      <c r="D1" s="57"/>
      <c r="E1" s="57"/>
      <c r="F1" s="57"/>
      <c r="G1" s="57"/>
      <c r="H1" s="57"/>
    </row>
    <row r="2" spans="1:8" ht="15.75" x14ac:dyDescent="0.25">
      <c r="A2" s="57" t="s">
        <v>19</v>
      </c>
      <c r="B2" s="57"/>
      <c r="C2" s="57"/>
      <c r="D2" s="57"/>
      <c r="E2" s="57"/>
      <c r="F2" s="57"/>
      <c r="G2" s="57"/>
      <c r="H2" s="57"/>
    </row>
    <row r="3" spans="1:8" ht="16.5" thickBot="1" x14ac:dyDescent="0.3">
      <c r="A3" s="58"/>
      <c r="B3" s="58"/>
      <c r="C3" s="58"/>
      <c r="D3" s="58"/>
      <c r="E3" s="58"/>
      <c r="F3" s="58"/>
      <c r="G3" s="58"/>
      <c r="H3" s="58"/>
    </row>
    <row r="4" spans="1:8" ht="15.75" x14ac:dyDescent="0.25">
      <c r="A4" s="59" t="s">
        <v>21</v>
      </c>
      <c r="B4" s="60"/>
      <c r="C4" s="60"/>
      <c r="D4" s="60"/>
      <c r="E4" s="60"/>
      <c r="F4" s="60"/>
      <c r="G4" s="60"/>
      <c r="H4" s="60"/>
    </row>
    <row r="5" spans="1:8" ht="15.75" x14ac:dyDescent="0.25">
      <c r="A5" s="61"/>
      <c r="B5" s="62" t="s">
        <v>22</v>
      </c>
      <c r="C5" s="63" t="s">
        <v>23</v>
      </c>
      <c r="D5" s="64"/>
      <c r="E5" s="65">
        <f>[1]Equipment!E19+[1]Equipment!E39</f>
        <v>0</v>
      </c>
      <c r="F5" s="65"/>
      <c r="G5" s="65"/>
      <c r="H5" s="66" t="s">
        <v>24</v>
      </c>
    </row>
    <row r="6" spans="1:8" ht="15.75" x14ac:dyDescent="0.25">
      <c r="A6" s="61"/>
      <c r="B6" s="62"/>
      <c r="C6" s="67"/>
      <c r="D6" s="67"/>
      <c r="E6" s="67"/>
      <c r="F6" s="68"/>
      <c r="G6" s="68"/>
      <c r="H6" s="68"/>
    </row>
    <row r="7" spans="1:8" ht="15.75" x14ac:dyDescent="0.25">
      <c r="A7" s="61"/>
      <c r="B7" s="62" t="s">
        <v>25</v>
      </c>
      <c r="C7" s="63" t="s">
        <v>26</v>
      </c>
      <c r="D7" s="67"/>
      <c r="E7" s="65">
        <f>[1]Schedule!J16</f>
        <v>0</v>
      </c>
      <c r="F7" s="65"/>
      <c r="G7" s="65"/>
      <c r="H7" s="66" t="s">
        <v>24</v>
      </c>
    </row>
    <row r="8" spans="1:8" ht="15.75" x14ac:dyDescent="0.25">
      <c r="A8" s="61"/>
      <c r="B8" s="62"/>
      <c r="C8" s="67"/>
      <c r="D8" s="67"/>
      <c r="E8" s="67"/>
      <c r="F8" s="69"/>
      <c r="G8" s="69"/>
      <c r="H8" s="69"/>
    </row>
    <row r="9" spans="1:8" ht="15.75" x14ac:dyDescent="0.25">
      <c r="A9" s="61"/>
      <c r="B9" s="62" t="s">
        <v>27</v>
      </c>
      <c r="C9" s="63" t="s">
        <v>28</v>
      </c>
      <c r="D9" s="67"/>
      <c r="E9" s="65">
        <f>[1]Schedule!J29</f>
        <v>0</v>
      </c>
      <c r="F9" s="65"/>
      <c r="G9" s="65"/>
      <c r="H9" s="66" t="s">
        <v>24</v>
      </c>
    </row>
    <row r="10" spans="1:8" ht="15.75" x14ac:dyDescent="0.25">
      <c r="A10" s="61"/>
      <c r="B10" s="62"/>
      <c r="C10" s="67"/>
      <c r="D10" s="67"/>
      <c r="E10" s="67"/>
      <c r="F10" s="68"/>
      <c r="G10" s="68"/>
      <c r="H10" s="68"/>
    </row>
    <row r="11" spans="1:8" ht="15.75" x14ac:dyDescent="0.25">
      <c r="A11" s="61"/>
      <c r="B11" s="62" t="s">
        <v>29</v>
      </c>
      <c r="C11" s="63" t="s">
        <v>30</v>
      </c>
      <c r="D11" s="67"/>
      <c r="E11" s="65">
        <f>[1]Schedule!J36</f>
        <v>0</v>
      </c>
      <c r="F11" s="65"/>
      <c r="G11" s="65"/>
      <c r="H11" s="66" t="s">
        <v>24</v>
      </c>
    </row>
    <row r="12" spans="1:8" ht="15.75" x14ac:dyDescent="0.25">
      <c r="A12" s="61"/>
      <c r="B12" s="62"/>
      <c r="C12" s="67"/>
      <c r="D12" s="67"/>
      <c r="E12" s="67"/>
      <c r="F12" s="68"/>
      <c r="G12" s="69"/>
      <c r="H12" s="68"/>
    </row>
    <row r="13" spans="1:8" ht="15.75" x14ac:dyDescent="0.25">
      <c r="A13" s="61"/>
      <c r="B13" s="62" t="s">
        <v>31</v>
      </c>
      <c r="C13" s="63" t="s">
        <v>32</v>
      </c>
      <c r="D13" s="63"/>
      <c r="E13" s="65">
        <f>'[1]Association Fees'!D9</f>
        <v>0</v>
      </c>
      <c r="F13" s="65"/>
      <c r="G13" s="65"/>
      <c r="H13" s="66" t="s">
        <v>24</v>
      </c>
    </row>
    <row r="14" spans="1:8" ht="15.75" x14ac:dyDescent="0.25">
      <c r="A14" s="61"/>
      <c r="B14" s="62"/>
      <c r="C14" s="63"/>
      <c r="D14" s="63"/>
      <c r="E14" s="67"/>
      <c r="F14" s="69"/>
      <c r="G14" s="69"/>
      <c r="H14" s="69"/>
    </row>
    <row r="15" spans="1:8" ht="15.75" x14ac:dyDescent="0.25">
      <c r="A15" s="61"/>
      <c r="B15" s="62" t="s">
        <v>33</v>
      </c>
      <c r="C15" s="63" t="s">
        <v>34</v>
      </c>
      <c r="D15" s="67"/>
      <c r="E15" s="67"/>
      <c r="F15" s="70">
        <f>'[1]Association Fees'!D18</f>
        <v>0</v>
      </c>
      <c r="G15" s="70"/>
      <c r="H15" s="70"/>
    </row>
    <row r="16" spans="1:8" ht="15.75" x14ac:dyDescent="0.25">
      <c r="A16" s="61"/>
      <c r="B16" s="62"/>
      <c r="C16" s="67"/>
      <c r="D16" s="67"/>
      <c r="E16" s="67"/>
      <c r="F16" s="68"/>
      <c r="G16" s="68"/>
      <c r="H16" s="68"/>
    </row>
    <row r="17" spans="1:8" ht="15.75" x14ac:dyDescent="0.25">
      <c r="A17" s="61"/>
      <c r="B17" s="62" t="s">
        <v>35</v>
      </c>
      <c r="C17" s="63" t="s">
        <v>36</v>
      </c>
      <c r="D17" s="67"/>
      <c r="E17" s="67"/>
      <c r="F17" s="71">
        <f>'[1]Association Fees'!D27</f>
        <v>0</v>
      </c>
      <c r="G17" s="71"/>
      <c r="H17" s="71"/>
    </row>
    <row r="18" spans="1:8" ht="15.75" x14ac:dyDescent="0.25">
      <c r="A18" s="61"/>
      <c r="B18" s="62"/>
      <c r="C18" s="63"/>
      <c r="D18" s="67"/>
      <c r="E18" s="67"/>
      <c r="F18" s="72"/>
      <c r="G18" s="72"/>
      <c r="H18" s="72"/>
    </row>
    <row r="19" spans="1:8" ht="16.5" thickBot="1" x14ac:dyDescent="0.3">
      <c r="A19" s="61"/>
      <c r="B19" s="67"/>
      <c r="C19" s="63" t="s">
        <v>37</v>
      </c>
      <c r="D19" s="63"/>
      <c r="E19" s="67"/>
      <c r="F19" s="73">
        <f>F17+F15+E13+E11+E9+E7+E5</f>
        <v>0</v>
      </c>
      <c r="G19" s="73"/>
      <c r="H19" s="73"/>
    </row>
    <row r="20" spans="1:8" ht="15.75" x14ac:dyDescent="0.25">
      <c r="A20" s="61"/>
      <c r="B20" s="67"/>
      <c r="C20" s="63"/>
      <c r="D20" s="63"/>
      <c r="E20" s="67"/>
      <c r="F20" s="67"/>
      <c r="G20" s="67"/>
      <c r="H20" s="67"/>
    </row>
    <row r="21" spans="1:8" ht="16.5" thickBot="1" x14ac:dyDescent="0.3">
      <c r="A21" s="74"/>
      <c r="B21" s="75"/>
      <c r="C21" s="76"/>
      <c r="D21" s="76"/>
      <c r="E21" s="76"/>
      <c r="F21" s="76"/>
      <c r="G21" s="76"/>
      <c r="H21" s="76"/>
    </row>
    <row r="22" spans="1:8" ht="16.5" thickBot="1" x14ac:dyDescent="0.3">
      <c r="A22" s="77"/>
      <c r="B22" s="78"/>
      <c r="C22" s="78"/>
      <c r="D22" s="78"/>
      <c r="E22" s="78"/>
      <c r="F22" s="78"/>
      <c r="G22" s="78"/>
      <c r="H22" s="78"/>
    </row>
    <row r="23" spans="1:8" ht="15.75" x14ac:dyDescent="0.25">
      <c r="A23" s="59" t="s">
        <v>38</v>
      </c>
      <c r="B23" s="60"/>
      <c r="C23" s="60"/>
      <c r="D23" s="60"/>
      <c r="E23" s="60"/>
      <c r="F23" s="60"/>
      <c r="G23" s="60"/>
      <c r="H23" s="60"/>
    </row>
    <row r="24" spans="1:8" ht="15.75" x14ac:dyDescent="0.25">
      <c r="A24" s="61"/>
      <c r="B24" s="62" t="s">
        <v>39</v>
      </c>
      <c r="C24" s="67" t="s">
        <v>40</v>
      </c>
      <c r="D24" s="67"/>
      <c r="E24" s="67"/>
      <c r="F24" s="70">
        <f>[1]Revenue!E8</f>
        <v>0</v>
      </c>
      <c r="G24" s="70"/>
      <c r="H24" s="70"/>
    </row>
    <row r="25" spans="1:8" ht="15.75" x14ac:dyDescent="0.25">
      <c r="A25" s="61"/>
      <c r="B25" s="62"/>
      <c r="C25" s="67"/>
      <c r="D25" s="67"/>
      <c r="E25" s="67"/>
      <c r="F25" s="67"/>
      <c r="G25" s="67"/>
      <c r="H25" s="67"/>
    </row>
    <row r="26" spans="1:8" ht="15.75" x14ac:dyDescent="0.25">
      <c r="A26" s="61"/>
      <c r="B26" s="62" t="s">
        <v>41</v>
      </c>
      <c r="C26" s="67" t="s">
        <v>42</v>
      </c>
      <c r="D26" s="67"/>
      <c r="E26" s="67"/>
      <c r="F26" s="70">
        <f>[1]Revenue!E16</f>
        <v>0</v>
      </c>
      <c r="G26" s="70"/>
      <c r="H26" s="70"/>
    </row>
    <row r="27" spans="1:8" ht="15.75" x14ac:dyDescent="0.25">
      <c r="A27" s="61"/>
      <c r="B27" s="62"/>
      <c r="C27" s="67"/>
      <c r="D27" s="67"/>
      <c r="E27" s="67"/>
      <c r="F27" s="67"/>
      <c r="G27" s="67"/>
      <c r="H27" s="67"/>
    </row>
    <row r="28" spans="1:8" ht="15.75" x14ac:dyDescent="0.25">
      <c r="A28" s="61"/>
      <c r="B28" s="62" t="s">
        <v>43</v>
      </c>
      <c r="C28" s="67" t="s">
        <v>44</v>
      </c>
      <c r="D28" s="67"/>
      <c r="E28" s="67"/>
      <c r="F28" s="70">
        <f>[1]Revenue!E29</f>
        <v>0</v>
      </c>
      <c r="G28" s="70"/>
      <c r="H28" s="70"/>
    </row>
    <row r="29" spans="1:8" ht="15.75" x14ac:dyDescent="0.25">
      <c r="A29" s="61"/>
      <c r="B29" s="62"/>
      <c r="C29" s="67"/>
      <c r="D29" s="67"/>
      <c r="E29" s="67"/>
      <c r="F29" s="67"/>
      <c r="G29" s="67"/>
      <c r="H29" s="67"/>
    </row>
    <row r="30" spans="1:8" ht="15.75" x14ac:dyDescent="0.25">
      <c r="A30" s="61"/>
      <c r="B30" s="62" t="s">
        <v>45</v>
      </c>
      <c r="C30" s="67" t="s">
        <v>36</v>
      </c>
      <c r="D30" s="67"/>
      <c r="E30" s="67"/>
      <c r="F30" s="70">
        <f>[1]Revenue!E42</f>
        <v>0</v>
      </c>
      <c r="G30" s="70"/>
      <c r="H30" s="70"/>
    </row>
    <row r="31" spans="1:8" ht="15.75" x14ac:dyDescent="0.25">
      <c r="A31" s="61"/>
      <c r="B31" s="67"/>
      <c r="C31" s="67"/>
      <c r="D31" s="67"/>
      <c r="E31" s="67"/>
      <c r="F31" s="67"/>
      <c r="G31" s="67"/>
      <c r="H31" s="67"/>
    </row>
    <row r="32" spans="1:8" ht="15.75" x14ac:dyDescent="0.25">
      <c r="A32" s="61"/>
      <c r="B32" s="67"/>
      <c r="C32" s="67"/>
      <c r="D32" s="67"/>
      <c r="E32" s="67"/>
      <c r="F32" s="67"/>
      <c r="G32" s="67"/>
      <c r="H32" s="67"/>
    </row>
    <row r="33" spans="1:8" ht="16.5" thickBot="1" x14ac:dyDescent="0.3">
      <c r="A33" s="61"/>
      <c r="B33" s="63" t="s">
        <v>46</v>
      </c>
      <c r="C33" s="63"/>
      <c r="D33" s="67"/>
      <c r="E33" s="67"/>
      <c r="F33" s="79">
        <f>F30+F28+F26+F24</f>
        <v>0</v>
      </c>
      <c r="G33" s="79"/>
      <c r="H33" s="79"/>
    </row>
    <row r="34" spans="1:8" ht="16.5" thickBot="1" x14ac:dyDescent="0.3">
      <c r="A34" s="74"/>
      <c r="B34" s="76"/>
      <c r="C34" s="76"/>
      <c r="D34" s="76"/>
      <c r="E34" s="76"/>
      <c r="F34" s="76"/>
      <c r="G34" s="76"/>
      <c r="H34" s="76"/>
    </row>
    <row r="35" spans="1:8" ht="15.75" x14ac:dyDescent="0.25">
      <c r="A35" s="80"/>
      <c r="B35" s="67"/>
      <c r="C35" s="67"/>
      <c r="D35" s="67"/>
      <c r="E35" s="67"/>
      <c r="F35" s="67"/>
      <c r="G35" s="67"/>
      <c r="H35" s="67"/>
    </row>
    <row r="36" spans="1:8" ht="15.75" x14ac:dyDescent="0.25">
      <c r="A36" s="81"/>
      <c r="B36" s="78"/>
      <c r="C36" s="78"/>
      <c r="D36" s="78"/>
      <c r="E36" s="78"/>
      <c r="F36" s="67"/>
      <c r="G36" s="67"/>
      <c r="H36" s="67"/>
    </row>
    <row r="37" spans="1:8" ht="16.5" thickBot="1" x14ac:dyDescent="0.3">
      <c r="A37" s="77"/>
      <c r="B37" s="78"/>
      <c r="C37" s="78" t="s">
        <v>47</v>
      </c>
      <c r="D37" s="78"/>
      <c r="E37" s="78"/>
      <c r="F37" s="82">
        <f>F19</f>
        <v>0</v>
      </c>
      <c r="G37" s="82"/>
      <c r="H37" s="82"/>
    </row>
    <row r="38" spans="1:8" ht="15.75" x14ac:dyDescent="0.25">
      <c r="A38" s="77"/>
      <c r="B38" s="78"/>
      <c r="C38" s="78"/>
      <c r="D38" s="78"/>
      <c r="E38" s="78"/>
      <c r="F38" s="78"/>
      <c r="G38" s="78"/>
      <c r="H38" s="78"/>
    </row>
    <row r="39" spans="1:8" ht="16.5" thickBot="1" x14ac:dyDescent="0.3">
      <c r="A39" s="77"/>
      <c r="B39" s="78"/>
      <c r="C39" s="78" t="s">
        <v>48</v>
      </c>
      <c r="D39" s="78"/>
      <c r="E39" s="78"/>
      <c r="F39" s="83">
        <f>F33</f>
        <v>0</v>
      </c>
      <c r="G39" s="83"/>
      <c r="H39" s="83"/>
    </row>
    <row r="40" spans="1:8" ht="16.5" thickTop="1" x14ac:dyDescent="0.25">
      <c r="A40" s="77"/>
      <c r="B40" s="78"/>
      <c r="C40" s="78"/>
      <c r="D40" s="78"/>
      <c r="E40" s="78"/>
      <c r="F40" s="78"/>
      <c r="G40" s="78"/>
      <c r="H40" s="78"/>
    </row>
    <row r="41" spans="1:8" ht="16.5" thickBot="1" x14ac:dyDescent="0.3">
      <c r="A41" s="77"/>
      <c r="B41" s="78"/>
      <c r="C41" s="78" t="s">
        <v>49</v>
      </c>
      <c r="D41" s="78"/>
      <c r="E41" s="78"/>
      <c r="F41" s="82">
        <f>F37-F39</f>
        <v>0</v>
      </c>
      <c r="G41" s="82"/>
      <c r="H41" s="82"/>
    </row>
    <row r="42" spans="1:8" ht="16.5" thickBot="1" x14ac:dyDescent="0.3">
      <c r="A42" s="77"/>
      <c r="B42" s="78"/>
      <c r="C42" s="78"/>
      <c r="D42" s="78"/>
      <c r="E42" s="78"/>
      <c r="F42" s="78"/>
      <c r="G42" s="78"/>
      <c r="H42" s="78"/>
    </row>
    <row r="43" spans="1:8" ht="16.5" thickBot="1" x14ac:dyDescent="0.3">
      <c r="A43" s="77"/>
      <c r="B43" s="78"/>
      <c r="C43" s="78" t="s">
        <v>50</v>
      </c>
      <c r="D43" s="78"/>
      <c r="E43" s="78"/>
      <c r="F43" s="84">
        <v>0</v>
      </c>
      <c r="G43" s="85"/>
      <c r="H43" s="86"/>
    </row>
    <row r="44" spans="1:8" x14ac:dyDescent="0.25">
      <c r="A44" s="87"/>
      <c r="B44" s="87"/>
      <c r="C44" s="87"/>
      <c r="D44" s="87"/>
      <c r="E44" s="87"/>
      <c r="F44" s="87"/>
      <c r="G44" s="87"/>
      <c r="H44" s="87"/>
    </row>
  </sheetData>
  <mergeCells count="22">
    <mergeCell ref="F37:H37"/>
    <mergeCell ref="F39:H39"/>
    <mergeCell ref="F41:H41"/>
    <mergeCell ref="F43:H43"/>
    <mergeCell ref="A44:H44"/>
    <mergeCell ref="F19:H19"/>
    <mergeCell ref="A23:A34"/>
    <mergeCell ref="F24:H24"/>
    <mergeCell ref="F26:H26"/>
    <mergeCell ref="F28:H28"/>
    <mergeCell ref="F30:H30"/>
    <mergeCell ref="F33:H33"/>
    <mergeCell ref="A1:H1"/>
    <mergeCell ref="A2:H2"/>
    <mergeCell ref="A4:A21"/>
    <mergeCell ref="E5:G5"/>
    <mergeCell ref="E7:G7"/>
    <mergeCell ref="E9:G9"/>
    <mergeCell ref="E11:G11"/>
    <mergeCell ref="E13:G13"/>
    <mergeCell ref="F15:H15"/>
    <mergeCell ref="F17:H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G29" sqref="G29"/>
    </sheetView>
  </sheetViews>
  <sheetFormatPr defaultRowHeight="15" x14ac:dyDescent="0.25"/>
  <cols>
    <col min="1" max="1" width="6.42578125" bestFit="1" customWidth="1"/>
    <col min="2" max="2" width="58.28515625" customWidth="1"/>
    <col min="3" max="3" width="8.7109375" bestFit="1" customWidth="1"/>
    <col min="4" max="4" width="9.28515625" bestFit="1" customWidth="1"/>
    <col min="5" max="5" width="7.28515625" bestFit="1" customWidth="1"/>
  </cols>
  <sheetData>
    <row r="1" spans="1:5" ht="15.75" x14ac:dyDescent="0.25">
      <c r="A1" s="88" t="s">
        <v>51</v>
      </c>
      <c r="B1" s="88"/>
      <c r="C1" s="88"/>
      <c r="D1" s="88"/>
      <c r="E1" s="88"/>
    </row>
    <row r="2" spans="1:5" ht="15.75" x14ac:dyDescent="0.25">
      <c r="A2" s="88" t="s">
        <v>19</v>
      </c>
      <c r="B2" s="88"/>
      <c r="C2" s="88"/>
      <c r="D2" s="88"/>
      <c r="E2" s="88"/>
    </row>
    <row r="3" spans="1:5" x14ac:dyDescent="0.25">
      <c r="A3" s="89"/>
      <c r="B3" s="89"/>
      <c r="C3" s="89"/>
      <c r="D3" s="89"/>
      <c r="E3" s="89"/>
    </row>
    <row r="4" spans="1:5" x14ac:dyDescent="0.25">
      <c r="A4" s="90" t="s">
        <v>53</v>
      </c>
      <c r="B4" s="90" t="s">
        <v>54</v>
      </c>
      <c r="C4" s="90" t="s">
        <v>55</v>
      </c>
      <c r="D4" s="91" t="s">
        <v>56</v>
      </c>
      <c r="E4" s="91" t="s">
        <v>57</v>
      </c>
    </row>
    <row r="5" spans="1:5" x14ac:dyDescent="0.25">
      <c r="A5" s="101">
        <v>1</v>
      </c>
      <c r="B5" s="92"/>
      <c r="C5" s="93"/>
      <c r="D5" s="94"/>
      <c r="E5" s="95">
        <f>C5*D5</f>
        <v>0</v>
      </c>
    </row>
    <row r="6" spans="1:5" x14ac:dyDescent="0.25">
      <c r="A6" s="101">
        <v>2</v>
      </c>
      <c r="B6" s="92"/>
      <c r="C6" s="93"/>
      <c r="D6" s="94"/>
      <c r="E6" s="95">
        <f t="shared" ref="E6:E18" si="0">C6*D6</f>
        <v>0</v>
      </c>
    </row>
    <row r="7" spans="1:5" x14ac:dyDescent="0.25">
      <c r="A7" s="101">
        <v>3</v>
      </c>
      <c r="B7" s="92"/>
      <c r="C7" s="93"/>
      <c r="D7" s="94"/>
      <c r="E7" s="95">
        <f t="shared" si="0"/>
        <v>0</v>
      </c>
    </row>
    <row r="8" spans="1:5" x14ac:dyDescent="0.25">
      <c r="A8" s="101">
        <v>4</v>
      </c>
      <c r="B8" s="92"/>
      <c r="C8" s="93"/>
      <c r="D8" s="94"/>
      <c r="E8" s="95">
        <f t="shared" si="0"/>
        <v>0</v>
      </c>
    </row>
    <row r="9" spans="1:5" x14ac:dyDescent="0.25">
      <c r="A9" s="101">
        <v>5</v>
      </c>
      <c r="B9" s="92"/>
      <c r="C9" s="93"/>
      <c r="D9" s="94"/>
      <c r="E9" s="95">
        <f t="shared" si="0"/>
        <v>0</v>
      </c>
    </row>
    <row r="10" spans="1:5" x14ac:dyDescent="0.25">
      <c r="A10" s="101">
        <v>6</v>
      </c>
      <c r="B10" s="92"/>
      <c r="C10" s="93"/>
      <c r="D10" s="94"/>
      <c r="E10" s="95">
        <f t="shared" si="0"/>
        <v>0</v>
      </c>
    </row>
    <row r="11" spans="1:5" x14ac:dyDescent="0.25">
      <c r="A11" s="101">
        <v>7</v>
      </c>
      <c r="B11" s="92"/>
      <c r="C11" s="93"/>
      <c r="D11" s="94"/>
      <c r="E11" s="95">
        <f t="shared" si="0"/>
        <v>0</v>
      </c>
    </row>
    <row r="12" spans="1:5" x14ac:dyDescent="0.25">
      <c r="A12" s="101">
        <v>8</v>
      </c>
      <c r="B12" s="92"/>
      <c r="C12" s="93"/>
      <c r="D12" s="94"/>
      <c r="E12" s="95">
        <f t="shared" si="0"/>
        <v>0</v>
      </c>
    </row>
    <row r="13" spans="1:5" x14ac:dyDescent="0.25">
      <c r="A13" s="101">
        <v>9</v>
      </c>
      <c r="B13" s="92"/>
      <c r="C13" s="93"/>
      <c r="D13" s="94"/>
      <c r="E13" s="95">
        <f t="shared" si="0"/>
        <v>0</v>
      </c>
    </row>
    <row r="14" spans="1:5" x14ac:dyDescent="0.25">
      <c r="A14" s="101">
        <v>10</v>
      </c>
      <c r="B14" s="92"/>
      <c r="C14" s="93"/>
      <c r="D14" s="94"/>
      <c r="E14" s="95">
        <f t="shared" si="0"/>
        <v>0</v>
      </c>
    </row>
    <row r="15" spans="1:5" x14ac:dyDescent="0.25">
      <c r="A15" s="101">
        <v>11</v>
      </c>
      <c r="B15" s="92"/>
      <c r="C15" s="93"/>
      <c r="D15" s="94"/>
      <c r="E15" s="95">
        <f t="shared" si="0"/>
        <v>0</v>
      </c>
    </row>
    <row r="16" spans="1:5" x14ac:dyDescent="0.25">
      <c r="A16" s="101">
        <v>12</v>
      </c>
      <c r="B16" s="92"/>
      <c r="C16" s="93"/>
      <c r="D16" s="94"/>
      <c r="E16" s="95">
        <f t="shared" si="0"/>
        <v>0</v>
      </c>
    </row>
    <row r="17" spans="1:5" x14ac:dyDescent="0.25">
      <c r="A17" s="101">
        <v>13</v>
      </c>
      <c r="B17" s="92"/>
      <c r="C17" s="93"/>
      <c r="D17" s="94"/>
      <c r="E17" s="95">
        <f t="shared" si="0"/>
        <v>0</v>
      </c>
    </row>
    <row r="18" spans="1:5" ht="15.75" thickBot="1" x14ac:dyDescent="0.3">
      <c r="A18" s="101">
        <v>14</v>
      </c>
      <c r="B18" s="92"/>
      <c r="C18" s="93"/>
      <c r="D18" s="94"/>
      <c r="E18" s="95">
        <f t="shared" si="0"/>
        <v>0</v>
      </c>
    </row>
    <row r="19" spans="1:5" ht="15.75" thickBot="1" x14ac:dyDescent="0.3">
      <c r="A19" s="96" t="s">
        <v>58</v>
      </c>
      <c r="B19" s="96"/>
      <c r="C19" s="96"/>
      <c r="D19" s="96"/>
      <c r="E19" s="97">
        <f>SUM(E5:E18)</f>
        <v>0</v>
      </c>
    </row>
    <row r="20" spans="1:5" x14ac:dyDescent="0.25">
      <c r="A20" s="89"/>
      <c r="B20" s="89"/>
      <c r="C20" s="89"/>
      <c r="D20" s="89"/>
      <c r="E20" s="89"/>
    </row>
    <row r="21" spans="1:5" ht="15.75" x14ac:dyDescent="0.25">
      <c r="A21" s="88"/>
      <c r="B21" s="88"/>
      <c r="C21" s="88"/>
      <c r="D21" s="88"/>
      <c r="E21" s="88"/>
    </row>
    <row r="22" spans="1:5" ht="15.75" x14ac:dyDescent="0.25">
      <c r="A22" s="88" t="s">
        <v>59</v>
      </c>
      <c r="B22" s="88"/>
      <c r="C22" s="88"/>
      <c r="D22" s="88"/>
      <c r="E22" s="88"/>
    </row>
    <row r="23" spans="1:5" x14ac:dyDescent="0.25">
      <c r="A23" s="89"/>
      <c r="B23" s="89"/>
      <c r="C23" s="89"/>
      <c r="D23" s="89"/>
      <c r="E23" s="89"/>
    </row>
    <row r="24" spans="1:5" x14ac:dyDescent="0.25">
      <c r="A24" s="90" t="s">
        <v>53</v>
      </c>
      <c r="B24" s="90" t="s">
        <v>54</v>
      </c>
      <c r="C24" s="90" t="s">
        <v>55</v>
      </c>
      <c r="D24" s="91" t="s">
        <v>56</v>
      </c>
      <c r="E24" s="91" t="s">
        <v>57</v>
      </c>
    </row>
    <row r="25" spans="1:5" x14ac:dyDescent="0.25">
      <c r="A25" s="101">
        <v>1</v>
      </c>
      <c r="B25" s="92"/>
      <c r="C25" s="93"/>
      <c r="D25" s="94"/>
      <c r="E25" s="95">
        <f>C25*D25</f>
        <v>0</v>
      </c>
    </row>
    <row r="26" spans="1:5" x14ac:dyDescent="0.25">
      <c r="A26" s="101">
        <v>2</v>
      </c>
      <c r="B26" s="92"/>
      <c r="C26" s="93"/>
      <c r="D26" s="94"/>
      <c r="E26" s="95">
        <f t="shared" ref="E26:E38" si="1">C26*D26</f>
        <v>0</v>
      </c>
    </row>
    <row r="27" spans="1:5" x14ac:dyDescent="0.25">
      <c r="A27" s="101">
        <v>3</v>
      </c>
      <c r="B27" s="92"/>
      <c r="C27" s="93"/>
      <c r="D27" s="94"/>
      <c r="E27" s="95">
        <f t="shared" si="1"/>
        <v>0</v>
      </c>
    </row>
    <row r="28" spans="1:5" x14ac:dyDescent="0.25">
      <c r="A28" s="101">
        <v>4</v>
      </c>
      <c r="B28" s="92"/>
      <c r="C28" s="93"/>
      <c r="D28" s="94"/>
      <c r="E28" s="95">
        <f t="shared" si="1"/>
        <v>0</v>
      </c>
    </row>
    <row r="29" spans="1:5" x14ac:dyDescent="0.25">
      <c r="A29" s="101">
        <v>5</v>
      </c>
      <c r="B29" s="92"/>
      <c r="C29" s="93"/>
      <c r="D29" s="94"/>
      <c r="E29" s="95">
        <f t="shared" si="1"/>
        <v>0</v>
      </c>
    </row>
    <row r="30" spans="1:5" x14ac:dyDescent="0.25">
      <c r="A30" s="101">
        <v>6</v>
      </c>
      <c r="B30" s="92"/>
      <c r="C30" s="93"/>
      <c r="D30" s="94"/>
      <c r="E30" s="95">
        <f t="shared" si="1"/>
        <v>0</v>
      </c>
    </row>
    <row r="31" spans="1:5" x14ac:dyDescent="0.25">
      <c r="A31" s="101">
        <v>7</v>
      </c>
      <c r="B31" s="92"/>
      <c r="C31" s="93"/>
      <c r="D31" s="94"/>
      <c r="E31" s="95">
        <f t="shared" si="1"/>
        <v>0</v>
      </c>
    </row>
    <row r="32" spans="1:5" x14ac:dyDescent="0.25">
      <c r="A32" s="101">
        <v>8</v>
      </c>
      <c r="B32" s="92"/>
      <c r="C32" s="93"/>
      <c r="D32" s="94"/>
      <c r="E32" s="95">
        <f t="shared" si="1"/>
        <v>0</v>
      </c>
    </row>
    <row r="33" spans="1:5" x14ac:dyDescent="0.25">
      <c r="A33" s="101">
        <v>9</v>
      </c>
      <c r="B33" s="92"/>
      <c r="C33" s="93"/>
      <c r="D33" s="94"/>
      <c r="E33" s="95">
        <f t="shared" si="1"/>
        <v>0</v>
      </c>
    </row>
    <row r="34" spans="1:5" x14ac:dyDescent="0.25">
      <c r="A34" s="101">
        <v>10</v>
      </c>
      <c r="B34" s="92"/>
      <c r="C34" s="93"/>
      <c r="D34" s="94"/>
      <c r="E34" s="95">
        <f t="shared" si="1"/>
        <v>0</v>
      </c>
    </row>
    <row r="35" spans="1:5" x14ac:dyDescent="0.25">
      <c r="A35" s="101">
        <v>11</v>
      </c>
      <c r="B35" s="92"/>
      <c r="C35" s="93"/>
      <c r="D35" s="94"/>
      <c r="E35" s="95">
        <f t="shared" si="1"/>
        <v>0</v>
      </c>
    </row>
    <row r="36" spans="1:5" x14ac:dyDescent="0.25">
      <c r="A36" s="101">
        <v>12</v>
      </c>
      <c r="B36" s="92"/>
      <c r="C36" s="93"/>
      <c r="D36" s="94"/>
      <c r="E36" s="95">
        <f t="shared" si="1"/>
        <v>0</v>
      </c>
    </row>
    <row r="37" spans="1:5" x14ac:dyDescent="0.25">
      <c r="A37" s="101">
        <v>13</v>
      </c>
      <c r="B37" s="92"/>
      <c r="C37" s="93"/>
      <c r="D37" s="94"/>
      <c r="E37" s="95">
        <f t="shared" si="1"/>
        <v>0</v>
      </c>
    </row>
    <row r="38" spans="1:5" ht="15.75" thickBot="1" x14ac:dyDescent="0.3">
      <c r="A38" s="101">
        <v>14</v>
      </c>
      <c r="B38" s="92"/>
      <c r="C38" s="93"/>
      <c r="D38" s="94"/>
      <c r="E38" s="95">
        <f t="shared" si="1"/>
        <v>0</v>
      </c>
    </row>
    <row r="39" spans="1:5" ht="15.75" thickBot="1" x14ac:dyDescent="0.3">
      <c r="A39" s="96" t="s">
        <v>58</v>
      </c>
      <c r="B39" s="96"/>
      <c r="C39" s="96"/>
      <c r="D39" s="96"/>
      <c r="E39" s="97">
        <f>SUM(E25:E38)</f>
        <v>0</v>
      </c>
    </row>
    <row r="40" spans="1:5" x14ac:dyDescent="0.25">
      <c r="A40" s="98"/>
      <c r="B40" s="98"/>
      <c r="C40" s="99"/>
      <c r="D40" s="100"/>
      <c r="E40" s="100"/>
    </row>
    <row r="41" spans="1:5" x14ac:dyDescent="0.25">
      <c r="A41" s="98"/>
      <c r="B41" s="98" t="s">
        <v>60</v>
      </c>
      <c r="C41" s="99"/>
      <c r="D41" s="100"/>
      <c r="E41" s="100"/>
    </row>
  </sheetData>
  <mergeCells count="9">
    <mergeCell ref="A22:E22"/>
    <mergeCell ref="A23:E23"/>
    <mergeCell ref="A39:D39"/>
    <mergeCell ref="A1:E1"/>
    <mergeCell ref="A2:E2"/>
    <mergeCell ref="A3:E3"/>
    <mergeCell ref="A19:D19"/>
    <mergeCell ref="A20:E20"/>
    <mergeCell ref="A21:E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3" sqref="A3"/>
    </sheetView>
  </sheetViews>
  <sheetFormatPr defaultRowHeight="15" x14ac:dyDescent="0.25"/>
  <cols>
    <col min="1" max="1" width="3" bestFit="1" customWidth="1"/>
    <col min="2" max="2" width="8.85546875" customWidth="1"/>
    <col min="3" max="3" width="27" customWidth="1"/>
    <col min="4" max="4" width="11.28515625" customWidth="1"/>
    <col min="5" max="5" width="9.85546875" bestFit="1" customWidth="1"/>
    <col min="6" max="6" width="10.85546875" bestFit="1" customWidth="1"/>
    <col min="7" max="7" width="8.5703125" customWidth="1"/>
    <col min="8" max="8" width="10.140625" customWidth="1"/>
    <col min="9" max="9" width="8.85546875" customWidth="1"/>
  </cols>
  <sheetData>
    <row r="1" spans="1:10" ht="15.75" x14ac:dyDescent="0.25">
      <c r="A1" s="102" t="s">
        <v>61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5.75" x14ac:dyDescent="0.25">
      <c r="A2" s="88" t="s">
        <v>19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.75" x14ac:dyDescent="0.25">
      <c r="A3" s="104"/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.75" x14ac:dyDescent="0.25">
      <c r="A4" s="102" t="s">
        <v>62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x14ac:dyDescent="0.25">
      <c r="A5" s="107" t="s">
        <v>63</v>
      </c>
      <c r="B5" s="108" t="s">
        <v>64</v>
      </c>
      <c r="C5" s="108" t="s">
        <v>65</v>
      </c>
      <c r="D5" s="108" t="s">
        <v>66</v>
      </c>
      <c r="E5" s="108" t="s">
        <v>67</v>
      </c>
      <c r="F5" s="108" t="s">
        <v>68</v>
      </c>
      <c r="G5" s="109" t="s">
        <v>69</v>
      </c>
      <c r="H5" s="110"/>
      <c r="I5" s="111"/>
      <c r="J5" s="90" t="s">
        <v>70</v>
      </c>
    </row>
    <row r="6" spans="1:10" x14ac:dyDescent="0.25">
      <c r="A6" s="101">
        <v>1</v>
      </c>
      <c r="B6" s="112"/>
      <c r="C6" s="113"/>
      <c r="D6" s="113"/>
      <c r="E6" s="114"/>
      <c r="F6" s="115"/>
      <c r="G6" s="116"/>
      <c r="H6" s="117"/>
      <c r="I6" s="118"/>
      <c r="J6" s="119">
        <f>G6</f>
        <v>0</v>
      </c>
    </row>
    <row r="7" spans="1:10" x14ac:dyDescent="0.25">
      <c r="A7" s="101">
        <v>2</v>
      </c>
      <c r="B7" s="120"/>
      <c r="C7" s="113"/>
      <c r="D7" s="113"/>
      <c r="E7" s="114"/>
      <c r="F7" s="115"/>
      <c r="G7" s="116"/>
      <c r="H7" s="117"/>
      <c r="I7" s="118"/>
      <c r="J7" s="119">
        <f t="shared" ref="J7:J15" si="0">G7</f>
        <v>0</v>
      </c>
    </row>
    <row r="8" spans="1:10" x14ac:dyDescent="0.25">
      <c r="A8" s="101">
        <v>3</v>
      </c>
      <c r="B8" s="120"/>
      <c r="C8" s="113"/>
      <c r="D8" s="113"/>
      <c r="E8" s="114"/>
      <c r="F8" s="115"/>
      <c r="G8" s="116"/>
      <c r="H8" s="117"/>
      <c r="I8" s="118"/>
      <c r="J8" s="119">
        <f t="shared" si="0"/>
        <v>0</v>
      </c>
    </row>
    <row r="9" spans="1:10" x14ac:dyDescent="0.25">
      <c r="A9" s="101">
        <v>4</v>
      </c>
      <c r="B9" s="120"/>
      <c r="C9" s="113"/>
      <c r="D9" s="113"/>
      <c r="E9" s="114"/>
      <c r="F9" s="115"/>
      <c r="G9" s="116"/>
      <c r="H9" s="117"/>
      <c r="I9" s="118"/>
      <c r="J9" s="119">
        <f t="shared" si="0"/>
        <v>0</v>
      </c>
    </row>
    <row r="10" spans="1:10" x14ac:dyDescent="0.25">
      <c r="A10" s="101">
        <v>5</v>
      </c>
      <c r="B10" s="120"/>
      <c r="C10" s="120"/>
      <c r="D10" s="120"/>
      <c r="E10" s="93"/>
      <c r="F10" s="119"/>
      <c r="G10" s="121"/>
      <c r="H10" s="122"/>
      <c r="I10" s="123"/>
      <c r="J10" s="119">
        <f t="shared" si="0"/>
        <v>0</v>
      </c>
    </row>
    <row r="11" spans="1:10" x14ac:dyDescent="0.25">
      <c r="A11" s="101">
        <v>6</v>
      </c>
      <c r="B11" s="120"/>
      <c r="C11" s="120"/>
      <c r="D11" s="120"/>
      <c r="E11" s="93"/>
      <c r="F11" s="119"/>
      <c r="G11" s="121"/>
      <c r="H11" s="122"/>
      <c r="I11" s="123"/>
      <c r="J11" s="119">
        <f t="shared" si="0"/>
        <v>0</v>
      </c>
    </row>
    <row r="12" spans="1:10" x14ac:dyDescent="0.25">
      <c r="A12" s="101">
        <v>7</v>
      </c>
      <c r="B12" s="120"/>
      <c r="C12" s="120"/>
      <c r="D12" s="120"/>
      <c r="E12" s="93"/>
      <c r="F12" s="119"/>
      <c r="G12" s="121"/>
      <c r="H12" s="122"/>
      <c r="I12" s="123"/>
      <c r="J12" s="119">
        <f t="shared" si="0"/>
        <v>0</v>
      </c>
    </row>
    <row r="13" spans="1:10" x14ac:dyDescent="0.25">
      <c r="A13" s="101">
        <v>8</v>
      </c>
      <c r="B13" s="120"/>
      <c r="C13" s="120"/>
      <c r="D13" s="120"/>
      <c r="E13" s="93"/>
      <c r="F13" s="119"/>
      <c r="G13" s="121"/>
      <c r="H13" s="122"/>
      <c r="I13" s="123"/>
      <c r="J13" s="119">
        <f t="shared" si="0"/>
        <v>0</v>
      </c>
    </row>
    <row r="14" spans="1:10" x14ac:dyDescent="0.25">
      <c r="A14" s="101">
        <v>9</v>
      </c>
      <c r="B14" s="120"/>
      <c r="C14" s="120"/>
      <c r="D14" s="120"/>
      <c r="E14" s="93"/>
      <c r="F14" s="119"/>
      <c r="G14" s="121"/>
      <c r="H14" s="122"/>
      <c r="I14" s="123"/>
      <c r="J14" s="119">
        <v>0</v>
      </c>
    </row>
    <row r="15" spans="1:10" ht="15.75" thickBot="1" x14ac:dyDescent="0.3">
      <c r="A15" s="101">
        <v>10</v>
      </c>
      <c r="B15" s="120"/>
      <c r="C15" s="120"/>
      <c r="D15" s="120"/>
      <c r="E15" s="93"/>
      <c r="F15" s="119"/>
      <c r="G15" s="121"/>
      <c r="H15" s="122"/>
      <c r="I15" s="123"/>
      <c r="J15" s="119">
        <f t="shared" si="0"/>
        <v>0</v>
      </c>
    </row>
    <row r="16" spans="1:10" ht="15.75" thickBot="1" x14ac:dyDescent="0.3">
      <c r="A16" s="124" t="s">
        <v>71</v>
      </c>
      <c r="B16" s="124"/>
      <c r="C16" s="124"/>
      <c r="D16" s="124"/>
      <c r="E16" s="124"/>
      <c r="F16" s="124"/>
      <c r="G16" s="124"/>
      <c r="H16" s="124"/>
      <c r="I16" s="124"/>
      <c r="J16" s="125">
        <f>SUM(J6:J15)</f>
        <v>0</v>
      </c>
    </row>
    <row r="17" spans="1:10" ht="15.75" x14ac:dyDescent="0.25">
      <c r="A17" s="126" t="s">
        <v>72</v>
      </c>
      <c r="B17" s="127"/>
      <c r="C17" s="127"/>
      <c r="D17" s="127"/>
      <c r="E17" s="127"/>
      <c r="F17" s="127"/>
      <c r="G17" s="127"/>
      <c r="H17" s="127"/>
      <c r="I17" s="127"/>
      <c r="J17" s="128"/>
    </row>
    <row r="18" spans="1:10" x14ac:dyDescent="0.25">
      <c r="A18" s="129"/>
      <c r="B18" s="108" t="s">
        <v>64</v>
      </c>
      <c r="C18" s="108" t="s">
        <v>65</v>
      </c>
      <c r="D18" s="108" t="s">
        <v>66</v>
      </c>
      <c r="E18" s="108" t="s">
        <v>73</v>
      </c>
      <c r="F18" s="108" t="s">
        <v>74</v>
      </c>
      <c r="G18" s="108" t="s">
        <v>75</v>
      </c>
      <c r="H18" s="108" t="s">
        <v>76</v>
      </c>
      <c r="I18" s="108" t="s">
        <v>77</v>
      </c>
      <c r="J18" s="90" t="s">
        <v>70</v>
      </c>
    </row>
    <row r="19" spans="1:10" x14ac:dyDescent="0.25">
      <c r="A19" s="132">
        <v>1</v>
      </c>
      <c r="B19" s="120"/>
      <c r="C19" s="120"/>
      <c r="D19" s="120"/>
      <c r="E19" s="93"/>
      <c r="F19" s="119"/>
      <c r="G19" s="119"/>
      <c r="H19" s="119"/>
      <c r="I19" s="119"/>
      <c r="J19" s="119">
        <f>SUM(F19:I19)</f>
        <v>0</v>
      </c>
    </row>
    <row r="20" spans="1:10" x14ac:dyDescent="0.25">
      <c r="A20" s="132">
        <v>2</v>
      </c>
      <c r="B20" s="120"/>
      <c r="C20" s="120"/>
      <c r="D20" s="120"/>
      <c r="E20" s="93"/>
      <c r="F20" s="119"/>
      <c r="G20" s="119"/>
      <c r="H20" s="119"/>
      <c r="I20" s="119"/>
      <c r="J20" s="119">
        <f t="shared" ref="J20:J28" si="1">SUM(F20:I20)</f>
        <v>0</v>
      </c>
    </row>
    <row r="21" spans="1:10" x14ac:dyDescent="0.25">
      <c r="A21" s="132">
        <v>3</v>
      </c>
      <c r="B21" s="120"/>
      <c r="C21" s="120"/>
      <c r="D21" s="120"/>
      <c r="E21" s="93"/>
      <c r="F21" s="119"/>
      <c r="G21" s="119"/>
      <c r="H21" s="119"/>
      <c r="I21" s="119"/>
      <c r="J21" s="119">
        <f t="shared" si="1"/>
        <v>0</v>
      </c>
    </row>
    <row r="22" spans="1:10" x14ac:dyDescent="0.25">
      <c r="A22" s="132">
        <v>4</v>
      </c>
      <c r="B22" s="120"/>
      <c r="C22" s="120"/>
      <c r="D22" s="120"/>
      <c r="E22" s="93"/>
      <c r="F22" s="119"/>
      <c r="G22" s="119"/>
      <c r="H22" s="119"/>
      <c r="I22" s="119"/>
      <c r="J22" s="119">
        <f t="shared" si="1"/>
        <v>0</v>
      </c>
    </row>
    <row r="23" spans="1:10" x14ac:dyDescent="0.25">
      <c r="A23" s="132">
        <v>5</v>
      </c>
      <c r="B23" s="120"/>
      <c r="C23" s="120"/>
      <c r="D23" s="120"/>
      <c r="E23" s="93"/>
      <c r="F23" s="119"/>
      <c r="G23" s="119"/>
      <c r="H23" s="119"/>
      <c r="I23" s="119"/>
      <c r="J23" s="119">
        <f t="shared" si="1"/>
        <v>0</v>
      </c>
    </row>
    <row r="24" spans="1:10" x14ac:dyDescent="0.25">
      <c r="A24" s="132">
        <v>6</v>
      </c>
      <c r="B24" s="120"/>
      <c r="C24" s="120"/>
      <c r="D24" s="120"/>
      <c r="E24" s="93"/>
      <c r="F24" s="119"/>
      <c r="G24" s="119"/>
      <c r="H24" s="119"/>
      <c r="I24" s="119"/>
      <c r="J24" s="119">
        <f t="shared" si="1"/>
        <v>0</v>
      </c>
    </row>
    <row r="25" spans="1:10" x14ac:dyDescent="0.25">
      <c r="A25" s="132">
        <v>7</v>
      </c>
      <c r="B25" s="120"/>
      <c r="C25" s="120"/>
      <c r="D25" s="120"/>
      <c r="E25" s="93"/>
      <c r="F25" s="119"/>
      <c r="G25" s="119"/>
      <c r="H25" s="119"/>
      <c r="I25" s="119"/>
      <c r="J25" s="119">
        <f t="shared" si="1"/>
        <v>0</v>
      </c>
    </row>
    <row r="26" spans="1:10" x14ac:dyDescent="0.25">
      <c r="A26" s="132">
        <v>8</v>
      </c>
      <c r="B26" s="120"/>
      <c r="C26" s="120"/>
      <c r="D26" s="120"/>
      <c r="E26" s="93"/>
      <c r="F26" s="119"/>
      <c r="G26" s="119"/>
      <c r="H26" s="119"/>
      <c r="I26" s="119"/>
      <c r="J26" s="119">
        <f t="shared" si="1"/>
        <v>0</v>
      </c>
    </row>
    <row r="27" spans="1:10" x14ac:dyDescent="0.25">
      <c r="A27" s="132">
        <v>9</v>
      </c>
      <c r="B27" s="120"/>
      <c r="C27" s="120"/>
      <c r="D27" s="120"/>
      <c r="E27" s="93"/>
      <c r="F27" s="119"/>
      <c r="G27" s="119"/>
      <c r="H27" s="119"/>
      <c r="I27" s="119"/>
      <c r="J27" s="119">
        <f t="shared" si="1"/>
        <v>0</v>
      </c>
    </row>
    <row r="28" spans="1:10" ht="15.75" thickBot="1" x14ac:dyDescent="0.3">
      <c r="A28" s="132">
        <v>10</v>
      </c>
      <c r="B28" s="120"/>
      <c r="C28" s="120"/>
      <c r="D28" s="120"/>
      <c r="E28" s="93"/>
      <c r="F28" s="119"/>
      <c r="G28" s="119"/>
      <c r="H28" s="119"/>
      <c r="I28" s="119"/>
      <c r="J28" s="119">
        <f t="shared" si="1"/>
        <v>0</v>
      </c>
    </row>
    <row r="29" spans="1:10" ht="15.75" thickBot="1" x14ac:dyDescent="0.3">
      <c r="A29" s="130" t="s">
        <v>78</v>
      </c>
      <c r="B29" s="130"/>
      <c r="C29" s="130"/>
      <c r="D29" s="130"/>
      <c r="E29" s="130"/>
      <c r="F29" s="130"/>
      <c r="G29" s="130"/>
      <c r="H29" s="130"/>
      <c r="I29" s="130"/>
      <c r="J29" s="125">
        <f>SUM(J19:J28)</f>
        <v>0</v>
      </c>
    </row>
    <row r="30" spans="1:10" ht="15.75" x14ac:dyDescent="0.25">
      <c r="A30" s="126" t="s">
        <v>79</v>
      </c>
      <c r="B30" s="127"/>
      <c r="C30" s="127"/>
      <c r="D30" s="127"/>
      <c r="E30" s="127"/>
      <c r="F30" s="127"/>
      <c r="G30" s="127"/>
      <c r="H30" s="127"/>
      <c r="I30" s="127"/>
      <c r="J30" s="128"/>
    </row>
    <row r="31" spans="1:10" x14ac:dyDescent="0.25">
      <c r="A31" s="129"/>
      <c r="B31" s="108" t="s">
        <v>64</v>
      </c>
      <c r="C31" s="108" t="s">
        <v>65</v>
      </c>
      <c r="D31" s="108" t="s">
        <v>66</v>
      </c>
      <c r="E31" s="108" t="s">
        <v>80</v>
      </c>
      <c r="F31" s="108" t="s">
        <v>81</v>
      </c>
      <c r="G31" s="108" t="s">
        <v>75</v>
      </c>
      <c r="H31" s="108" t="s">
        <v>76</v>
      </c>
      <c r="I31" s="108" t="s">
        <v>77</v>
      </c>
      <c r="J31" s="90" t="s">
        <v>70</v>
      </c>
    </row>
    <row r="32" spans="1:10" x14ac:dyDescent="0.25">
      <c r="A32" s="132">
        <v>1</v>
      </c>
      <c r="B32" s="120"/>
      <c r="C32" s="120"/>
      <c r="D32" s="120"/>
      <c r="E32" s="93"/>
      <c r="F32" s="119"/>
      <c r="G32" s="119"/>
      <c r="H32" s="119"/>
      <c r="I32" s="119"/>
      <c r="J32" s="119">
        <f>SUM(F32:I32)</f>
        <v>0</v>
      </c>
    </row>
    <row r="33" spans="1:10" x14ac:dyDescent="0.25">
      <c r="A33" s="132">
        <v>2</v>
      </c>
      <c r="B33" s="120"/>
      <c r="C33" s="120"/>
      <c r="D33" s="120"/>
      <c r="E33" s="93"/>
      <c r="F33" s="119"/>
      <c r="G33" s="119"/>
      <c r="H33" s="119"/>
      <c r="I33" s="119"/>
      <c r="J33" s="119">
        <f>SUM(F33:I33)</f>
        <v>0</v>
      </c>
    </row>
    <row r="34" spans="1:10" x14ac:dyDescent="0.25">
      <c r="A34" s="132">
        <v>3</v>
      </c>
      <c r="B34" s="120"/>
      <c r="C34" s="120"/>
      <c r="D34" s="120"/>
      <c r="E34" s="93"/>
      <c r="F34" s="119"/>
      <c r="G34" s="119"/>
      <c r="H34" s="119"/>
      <c r="I34" s="119"/>
      <c r="J34" s="119">
        <f>SUM(F34:I34)</f>
        <v>0</v>
      </c>
    </row>
    <row r="35" spans="1:10" ht="15.75" thickBot="1" x14ac:dyDescent="0.3">
      <c r="A35" s="132">
        <v>4</v>
      </c>
      <c r="B35" s="120"/>
      <c r="C35" s="120"/>
      <c r="D35" s="120"/>
      <c r="E35" s="93"/>
      <c r="F35" s="119"/>
      <c r="G35" s="119"/>
      <c r="H35" s="119"/>
      <c r="I35" s="119"/>
      <c r="J35" s="119">
        <f>SUM(F35:I35)</f>
        <v>0</v>
      </c>
    </row>
    <row r="36" spans="1:10" ht="15.75" thickBot="1" x14ac:dyDescent="0.3">
      <c r="A36" s="130" t="s">
        <v>82</v>
      </c>
      <c r="B36" s="130"/>
      <c r="C36" s="130"/>
      <c r="D36" s="130"/>
      <c r="E36" s="130"/>
      <c r="F36" s="130"/>
      <c r="G36" s="130"/>
      <c r="H36" s="130"/>
      <c r="I36" s="130"/>
      <c r="J36" s="125">
        <f>SUM(J32:J35)</f>
        <v>0</v>
      </c>
    </row>
    <row r="37" spans="1:10" x14ac:dyDescent="0.25">
      <c r="A37" s="131" t="s">
        <v>83</v>
      </c>
      <c r="B37" s="131"/>
      <c r="C37" s="131"/>
      <c r="D37" s="131"/>
      <c r="E37" s="131"/>
      <c r="F37" s="131"/>
      <c r="G37" s="131"/>
      <c r="H37" s="131"/>
      <c r="I37" s="131"/>
      <c r="J37" s="131"/>
    </row>
  </sheetData>
  <mergeCells count="20">
    <mergeCell ref="A36:I36"/>
    <mergeCell ref="A37:J37"/>
    <mergeCell ref="G14:I14"/>
    <mergeCell ref="G15:I15"/>
    <mergeCell ref="A16:I16"/>
    <mergeCell ref="A17:J17"/>
    <mergeCell ref="A29:I29"/>
    <mergeCell ref="A30:J30"/>
    <mergeCell ref="G8:I8"/>
    <mergeCell ref="G9:I9"/>
    <mergeCell ref="G10:I10"/>
    <mergeCell ref="G11:I11"/>
    <mergeCell ref="G12:I12"/>
    <mergeCell ref="G13:I13"/>
    <mergeCell ref="A1:J1"/>
    <mergeCell ref="A2:J2"/>
    <mergeCell ref="A4:J4"/>
    <mergeCell ref="G5:I5"/>
    <mergeCell ref="G6:I6"/>
    <mergeCell ref="G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3" sqref="A3"/>
    </sheetView>
  </sheetViews>
  <sheetFormatPr defaultRowHeight="15" x14ac:dyDescent="0.25"/>
  <cols>
    <col min="1" max="1" width="6.42578125" bestFit="1" customWidth="1"/>
    <col min="2" max="2" width="37.7109375" customWidth="1"/>
    <col min="3" max="3" width="34.42578125" bestFit="1" customWidth="1"/>
    <col min="4" max="4" width="10" bestFit="1" customWidth="1"/>
  </cols>
  <sheetData>
    <row r="1" spans="1:4" ht="15.75" x14ac:dyDescent="0.25">
      <c r="A1" s="88" t="s">
        <v>84</v>
      </c>
      <c r="B1" s="88"/>
      <c r="C1" s="88"/>
      <c r="D1" s="88"/>
    </row>
    <row r="2" spans="1:4" ht="15.75" x14ac:dyDescent="0.25">
      <c r="A2" s="88" t="s">
        <v>19</v>
      </c>
      <c r="B2" s="88"/>
      <c r="C2" s="88"/>
      <c r="D2" s="88"/>
    </row>
    <row r="3" spans="1:4" x14ac:dyDescent="0.25">
      <c r="A3" s="133" t="s">
        <v>53</v>
      </c>
      <c r="B3" s="90" t="s">
        <v>85</v>
      </c>
      <c r="C3" s="90" t="s">
        <v>86</v>
      </c>
      <c r="D3" s="90" t="s">
        <v>57</v>
      </c>
    </row>
    <row r="4" spans="1:4" x14ac:dyDescent="0.25">
      <c r="A4" s="101">
        <v>1</v>
      </c>
      <c r="B4" s="120"/>
      <c r="C4" s="120"/>
      <c r="D4" s="119"/>
    </row>
    <row r="5" spans="1:4" x14ac:dyDescent="0.25">
      <c r="A5" s="101">
        <v>2</v>
      </c>
      <c r="B5" s="120"/>
      <c r="C5" s="120"/>
      <c r="D5" s="119"/>
    </row>
    <row r="6" spans="1:4" x14ac:dyDescent="0.25">
      <c r="A6" s="101">
        <v>3</v>
      </c>
      <c r="B6" s="120"/>
      <c r="C6" s="120"/>
      <c r="D6" s="119"/>
    </row>
    <row r="7" spans="1:4" x14ac:dyDescent="0.25">
      <c r="A7" s="101">
        <v>4</v>
      </c>
      <c r="B7" s="120"/>
      <c r="C7" s="120"/>
      <c r="D7" s="119"/>
    </row>
    <row r="8" spans="1:4" ht="15.75" thickBot="1" x14ac:dyDescent="0.3">
      <c r="A8" s="101">
        <v>5</v>
      </c>
      <c r="B8" s="120"/>
      <c r="C8" s="120"/>
      <c r="D8" s="134"/>
    </row>
    <row r="9" spans="1:4" ht="16.5" thickBot="1" x14ac:dyDescent="0.3">
      <c r="A9" s="7"/>
      <c r="B9" s="67"/>
      <c r="C9" s="135" t="s">
        <v>87</v>
      </c>
      <c r="D9" s="136">
        <f>SUM(D4:D8)</f>
        <v>0</v>
      </c>
    </row>
    <row r="10" spans="1:4" ht="15.75" x14ac:dyDescent="0.25">
      <c r="A10" s="88" t="s">
        <v>88</v>
      </c>
      <c r="B10" s="88"/>
      <c r="C10" s="88"/>
      <c r="D10" s="88"/>
    </row>
    <row r="11" spans="1:4" ht="15.75" x14ac:dyDescent="0.25">
      <c r="A11" s="88" t="s">
        <v>52</v>
      </c>
      <c r="B11" s="88"/>
      <c r="C11" s="88"/>
      <c r="D11" s="88"/>
    </row>
    <row r="12" spans="1:4" x14ac:dyDescent="0.25">
      <c r="A12" s="133" t="s">
        <v>53</v>
      </c>
      <c r="B12" s="90" t="s">
        <v>89</v>
      </c>
      <c r="C12" s="90" t="s">
        <v>90</v>
      </c>
      <c r="D12" s="90" t="s">
        <v>91</v>
      </c>
    </row>
    <row r="13" spans="1:4" x14ac:dyDescent="0.25">
      <c r="A13" s="101">
        <v>1</v>
      </c>
      <c r="B13" s="120"/>
      <c r="C13" s="120"/>
      <c r="D13" s="119"/>
    </row>
    <row r="14" spans="1:4" x14ac:dyDescent="0.25">
      <c r="A14" s="101">
        <v>2</v>
      </c>
      <c r="B14" s="120"/>
      <c r="C14" s="120"/>
      <c r="D14" s="119"/>
    </row>
    <row r="15" spans="1:4" x14ac:dyDescent="0.25">
      <c r="A15" s="101">
        <v>3</v>
      </c>
      <c r="B15" s="120"/>
      <c r="C15" s="120"/>
      <c r="D15" s="119"/>
    </row>
    <row r="16" spans="1:4" x14ac:dyDescent="0.25">
      <c r="A16" s="101">
        <v>4</v>
      </c>
      <c r="B16" s="120"/>
      <c r="C16" s="120"/>
      <c r="D16" s="119"/>
    </row>
    <row r="17" spans="1:4" ht="15.75" thickBot="1" x14ac:dyDescent="0.3">
      <c r="A17" s="101">
        <v>5</v>
      </c>
      <c r="B17" s="120"/>
      <c r="C17" s="120"/>
      <c r="D17" s="134"/>
    </row>
    <row r="18" spans="1:4" ht="16.5" thickBot="1" x14ac:dyDescent="0.3">
      <c r="A18" s="7"/>
      <c r="B18" s="67"/>
      <c r="C18" s="135" t="s">
        <v>92</v>
      </c>
      <c r="D18" s="136">
        <f>SUM(D13:D17)</f>
        <v>0</v>
      </c>
    </row>
    <row r="19" spans="1:4" ht="15.75" x14ac:dyDescent="0.25">
      <c r="A19" s="88" t="s">
        <v>93</v>
      </c>
      <c r="B19" s="88"/>
      <c r="C19" s="88"/>
      <c r="D19" s="88"/>
    </row>
    <row r="20" spans="1:4" ht="15.75" x14ac:dyDescent="0.25">
      <c r="A20" s="88" t="s">
        <v>52</v>
      </c>
      <c r="B20" s="88"/>
      <c r="C20" s="88"/>
      <c r="D20" s="88"/>
    </row>
    <row r="21" spans="1:4" x14ac:dyDescent="0.25">
      <c r="A21" s="133" t="s">
        <v>53</v>
      </c>
      <c r="B21" s="90" t="s">
        <v>54</v>
      </c>
      <c r="C21" s="90" t="s">
        <v>94</v>
      </c>
      <c r="D21" s="90" t="s">
        <v>91</v>
      </c>
    </row>
    <row r="22" spans="1:4" x14ac:dyDescent="0.25">
      <c r="A22" s="101">
        <v>1</v>
      </c>
      <c r="B22" s="120"/>
      <c r="C22" s="120"/>
      <c r="D22" s="119"/>
    </row>
    <row r="23" spans="1:4" x14ac:dyDescent="0.25">
      <c r="A23" s="101">
        <v>2</v>
      </c>
      <c r="B23" s="120"/>
      <c r="C23" s="120"/>
      <c r="D23" s="119"/>
    </row>
    <row r="24" spans="1:4" x14ac:dyDescent="0.25">
      <c r="A24" s="101">
        <v>3</v>
      </c>
      <c r="B24" s="120"/>
      <c r="C24" s="120"/>
      <c r="D24" s="119"/>
    </row>
    <row r="25" spans="1:4" x14ac:dyDescent="0.25">
      <c r="A25" s="101">
        <v>4</v>
      </c>
      <c r="B25" s="120"/>
      <c r="C25" s="120"/>
      <c r="D25" s="119"/>
    </row>
    <row r="26" spans="1:4" ht="15.75" thickBot="1" x14ac:dyDescent="0.3">
      <c r="A26" s="101">
        <v>5</v>
      </c>
      <c r="B26" s="120"/>
      <c r="C26" s="120"/>
      <c r="D26" s="134"/>
    </row>
    <row r="27" spans="1:4" ht="16.5" thickBot="1" x14ac:dyDescent="0.3">
      <c r="A27" s="7"/>
      <c r="B27" s="67"/>
      <c r="C27" s="135" t="s">
        <v>95</v>
      </c>
      <c r="D27" s="136">
        <f>SUM(D22:D26)</f>
        <v>0</v>
      </c>
    </row>
    <row r="28" spans="1:4" x14ac:dyDescent="0.25">
      <c r="A28" s="98"/>
      <c r="B28" s="98"/>
      <c r="C28" s="98"/>
      <c r="D28" s="98"/>
    </row>
    <row r="29" spans="1:4" x14ac:dyDescent="0.25">
      <c r="A29" s="98"/>
      <c r="B29" s="137" t="s">
        <v>96</v>
      </c>
      <c r="C29" s="137"/>
      <c r="D29" s="7"/>
    </row>
  </sheetData>
  <mergeCells count="7">
    <mergeCell ref="B29:C29"/>
    <mergeCell ref="A1:D1"/>
    <mergeCell ref="A2:D2"/>
    <mergeCell ref="A10:D10"/>
    <mergeCell ref="A11:D11"/>
    <mergeCell ref="A19:D19"/>
    <mergeCell ref="A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A3" sqref="A3:E3"/>
    </sheetView>
  </sheetViews>
  <sheetFormatPr defaultRowHeight="15" x14ac:dyDescent="0.25"/>
  <cols>
    <col min="1" max="1" width="6.42578125" bestFit="1" customWidth="1"/>
    <col min="2" max="2" width="45.140625" customWidth="1"/>
    <col min="3" max="3" width="8.7109375" bestFit="1" customWidth="1"/>
    <col min="4" max="4" width="8.140625" bestFit="1" customWidth="1"/>
    <col min="5" max="5" width="6.140625" bestFit="1" customWidth="1"/>
  </cols>
  <sheetData>
    <row r="1" spans="1:5" ht="15.75" x14ac:dyDescent="0.25">
      <c r="A1" s="88" t="s">
        <v>97</v>
      </c>
      <c r="B1" s="88"/>
      <c r="C1" s="88"/>
      <c r="D1" s="88"/>
      <c r="E1" s="88"/>
    </row>
    <row r="2" spans="1:5" ht="15.75" x14ac:dyDescent="0.25">
      <c r="A2" s="88" t="s">
        <v>19</v>
      </c>
      <c r="B2" s="88"/>
      <c r="C2" s="88"/>
      <c r="D2" s="88"/>
      <c r="E2" s="88"/>
    </row>
    <row r="3" spans="1:5" x14ac:dyDescent="0.25">
      <c r="A3" s="89" t="s">
        <v>98</v>
      </c>
      <c r="B3" s="89"/>
      <c r="C3" s="89"/>
      <c r="D3" s="89"/>
      <c r="E3" s="89"/>
    </row>
    <row r="4" spans="1:5" x14ac:dyDescent="0.25">
      <c r="A4" s="90" t="s">
        <v>53</v>
      </c>
      <c r="B4" s="90" t="s">
        <v>54</v>
      </c>
      <c r="C4" s="90" t="s">
        <v>55</v>
      </c>
      <c r="D4" s="91" t="s">
        <v>99</v>
      </c>
      <c r="E4" s="91" t="s">
        <v>70</v>
      </c>
    </row>
    <row r="5" spans="1:5" x14ac:dyDescent="0.25">
      <c r="A5" s="101">
        <v>1</v>
      </c>
      <c r="B5" s="92"/>
      <c r="C5" s="93"/>
      <c r="D5" s="94"/>
      <c r="E5" s="95">
        <f>C5*D5</f>
        <v>0</v>
      </c>
    </row>
    <row r="6" spans="1:5" x14ac:dyDescent="0.25">
      <c r="A6" s="101">
        <v>2</v>
      </c>
      <c r="B6" s="92"/>
      <c r="C6" s="93"/>
      <c r="D6" s="94"/>
      <c r="E6" s="95">
        <f t="shared" ref="E6:E28" si="0">C6*D6</f>
        <v>0</v>
      </c>
    </row>
    <row r="7" spans="1:5" ht="15.75" thickBot="1" x14ac:dyDescent="0.3">
      <c r="A7" s="101">
        <v>3</v>
      </c>
      <c r="B7" s="92"/>
      <c r="C7" s="93"/>
      <c r="D7" s="94"/>
      <c r="E7" s="95">
        <f t="shared" si="0"/>
        <v>0</v>
      </c>
    </row>
    <row r="8" spans="1:5" ht="15.75" thickBot="1" x14ac:dyDescent="0.3">
      <c r="A8" s="96" t="s">
        <v>100</v>
      </c>
      <c r="B8" s="96"/>
      <c r="C8" s="96"/>
      <c r="D8" s="96"/>
      <c r="E8" s="97">
        <f>SUM(E5:E7)</f>
        <v>0</v>
      </c>
    </row>
    <row r="9" spans="1:5" x14ac:dyDescent="0.25">
      <c r="A9" s="89" t="s">
        <v>42</v>
      </c>
      <c r="B9" s="89"/>
      <c r="C9" s="89"/>
      <c r="D9" s="89"/>
      <c r="E9" s="89"/>
    </row>
    <row r="10" spans="1:5" x14ac:dyDescent="0.25">
      <c r="A10" s="90" t="s">
        <v>53</v>
      </c>
      <c r="B10" s="90" t="s">
        <v>101</v>
      </c>
      <c r="C10" s="90" t="s">
        <v>55</v>
      </c>
      <c r="D10" s="91" t="s">
        <v>99</v>
      </c>
      <c r="E10" s="91" t="s">
        <v>70</v>
      </c>
    </row>
    <row r="11" spans="1:5" x14ac:dyDescent="0.25">
      <c r="A11" s="101">
        <v>1</v>
      </c>
      <c r="B11" s="92"/>
      <c r="C11" s="93"/>
      <c r="D11" s="94"/>
      <c r="E11" s="95">
        <f t="shared" si="0"/>
        <v>0</v>
      </c>
    </row>
    <row r="12" spans="1:5" x14ac:dyDescent="0.25">
      <c r="A12" s="101">
        <v>2</v>
      </c>
      <c r="B12" s="92"/>
      <c r="C12" s="93"/>
      <c r="D12" s="94"/>
      <c r="E12" s="95">
        <f t="shared" si="0"/>
        <v>0</v>
      </c>
    </row>
    <row r="13" spans="1:5" x14ac:dyDescent="0.25">
      <c r="A13" s="101">
        <v>3</v>
      </c>
      <c r="B13" s="92"/>
      <c r="C13" s="93"/>
      <c r="D13" s="94"/>
      <c r="E13" s="95">
        <f t="shared" si="0"/>
        <v>0</v>
      </c>
    </row>
    <row r="14" spans="1:5" x14ac:dyDescent="0.25">
      <c r="A14" s="101">
        <v>4</v>
      </c>
      <c r="B14" s="92"/>
      <c r="C14" s="93"/>
      <c r="D14" s="94"/>
      <c r="E14" s="95">
        <f t="shared" si="0"/>
        <v>0</v>
      </c>
    </row>
    <row r="15" spans="1:5" ht="15.75" thickBot="1" x14ac:dyDescent="0.3">
      <c r="A15" s="101">
        <v>5</v>
      </c>
      <c r="B15" s="92"/>
      <c r="C15" s="93"/>
      <c r="D15" s="94"/>
      <c r="E15" s="95">
        <f t="shared" si="0"/>
        <v>0</v>
      </c>
    </row>
    <row r="16" spans="1:5" ht="15.75" thickBot="1" x14ac:dyDescent="0.3">
      <c r="A16" s="96" t="s">
        <v>102</v>
      </c>
      <c r="B16" s="96"/>
      <c r="C16" s="96"/>
      <c r="D16" s="96"/>
      <c r="E16" s="97">
        <f>SUM(E11:E15)</f>
        <v>0</v>
      </c>
    </row>
    <row r="17" spans="1:5" x14ac:dyDescent="0.25">
      <c r="A17" s="89" t="s">
        <v>103</v>
      </c>
      <c r="B17" s="89"/>
      <c r="C17" s="89"/>
      <c r="D17" s="89"/>
      <c r="E17" s="89"/>
    </row>
    <row r="18" spans="1:5" x14ac:dyDescent="0.25">
      <c r="A18" s="90" t="s">
        <v>53</v>
      </c>
      <c r="B18" s="90" t="s">
        <v>54</v>
      </c>
      <c r="C18" s="90" t="s">
        <v>55</v>
      </c>
      <c r="D18" s="91" t="s">
        <v>99</v>
      </c>
      <c r="E18" s="91" t="s">
        <v>70</v>
      </c>
    </row>
    <row r="19" spans="1:5" x14ac:dyDescent="0.25">
      <c r="A19" s="101">
        <v>1</v>
      </c>
      <c r="B19" s="120"/>
      <c r="C19" s="93"/>
      <c r="D19" s="94"/>
      <c r="E19" s="95">
        <f t="shared" si="0"/>
        <v>0</v>
      </c>
    </row>
    <row r="20" spans="1:5" x14ac:dyDescent="0.25">
      <c r="A20" s="101">
        <v>2</v>
      </c>
      <c r="B20" s="120"/>
      <c r="C20" s="93"/>
      <c r="D20" s="94"/>
      <c r="E20" s="95">
        <f t="shared" si="0"/>
        <v>0</v>
      </c>
    </row>
    <row r="21" spans="1:5" x14ac:dyDescent="0.25">
      <c r="A21" s="101">
        <v>3</v>
      </c>
      <c r="B21" s="120"/>
      <c r="C21" s="93"/>
      <c r="D21" s="94"/>
      <c r="E21" s="95">
        <f t="shared" si="0"/>
        <v>0</v>
      </c>
    </row>
    <row r="22" spans="1:5" x14ac:dyDescent="0.25">
      <c r="A22" s="101">
        <v>4</v>
      </c>
      <c r="B22" s="120"/>
      <c r="C22" s="93"/>
      <c r="D22" s="94"/>
      <c r="E22" s="95">
        <f t="shared" si="0"/>
        <v>0</v>
      </c>
    </row>
    <row r="23" spans="1:5" x14ac:dyDescent="0.25">
      <c r="A23" s="101">
        <v>5</v>
      </c>
      <c r="B23" s="120"/>
      <c r="C23" s="93"/>
      <c r="D23" s="94"/>
      <c r="E23" s="95">
        <f t="shared" si="0"/>
        <v>0</v>
      </c>
    </row>
    <row r="24" spans="1:5" x14ac:dyDescent="0.25">
      <c r="A24" s="101">
        <v>6</v>
      </c>
      <c r="B24" s="120"/>
      <c r="C24" s="93"/>
      <c r="D24" s="94"/>
      <c r="E24" s="95">
        <f t="shared" si="0"/>
        <v>0</v>
      </c>
    </row>
    <row r="25" spans="1:5" x14ac:dyDescent="0.25">
      <c r="A25" s="101">
        <v>7</v>
      </c>
      <c r="B25" s="120"/>
      <c r="C25" s="93"/>
      <c r="D25" s="94"/>
      <c r="E25" s="95">
        <f t="shared" si="0"/>
        <v>0</v>
      </c>
    </row>
    <row r="26" spans="1:5" x14ac:dyDescent="0.25">
      <c r="A26" s="101">
        <v>8</v>
      </c>
      <c r="B26" s="120"/>
      <c r="C26" s="93"/>
      <c r="D26" s="94"/>
      <c r="E26" s="95">
        <f t="shared" si="0"/>
        <v>0</v>
      </c>
    </row>
    <row r="27" spans="1:5" x14ac:dyDescent="0.25">
      <c r="A27" s="101">
        <v>9</v>
      </c>
      <c r="B27" s="120"/>
      <c r="C27" s="93"/>
      <c r="D27" s="94"/>
      <c r="E27" s="95">
        <f t="shared" si="0"/>
        <v>0</v>
      </c>
    </row>
    <row r="28" spans="1:5" ht="15.75" thickBot="1" x14ac:dyDescent="0.3">
      <c r="A28" s="101">
        <v>10</v>
      </c>
      <c r="B28" s="120"/>
      <c r="C28" s="93"/>
      <c r="D28" s="94"/>
      <c r="E28" s="95">
        <f t="shared" si="0"/>
        <v>0</v>
      </c>
    </row>
    <row r="29" spans="1:5" ht="15.75" thickBot="1" x14ac:dyDescent="0.3">
      <c r="A29" s="96" t="s">
        <v>104</v>
      </c>
      <c r="B29" s="96"/>
      <c r="C29" s="96"/>
      <c r="D29" s="96"/>
      <c r="E29" s="97">
        <f>SUM(E19:E28)</f>
        <v>0</v>
      </c>
    </row>
    <row r="30" spans="1:5" x14ac:dyDescent="0.25">
      <c r="A30" s="89" t="s">
        <v>36</v>
      </c>
      <c r="B30" s="89"/>
      <c r="C30" s="89"/>
      <c r="D30" s="89"/>
      <c r="E30" s="89"/>
    </row>
    <row r="31" spans="1:5" x14ac:dyDescent="0.25">
      <c r="A31" s="90" t="s">
        <v>53</v>
      </c>
      <c r="B31" s="90" t="s">
        <v>54</v>
      </c>
      <c r="C31" s="90" t="s">
        <v>55</v>
      </c>
      <c r="D31" s="91" t="s">
        <v>99</v>
      </c>
      <c r="E31" s="91" t="s">
        <v>70</v>
      </c>
    </row>
    <row r="32" spans="1:5" x14ac:dyDescent="0.25">
      <c r="A32" s="101">
        <v>1</v>
      </c>
      <c r="B32" s="120"/>
      <c r="C32" s="93"/>
      <c r="D32" s="94"/>
      <c r="E32" s="95">
        <f t="shared" ref="E32:E41" si="1">C32*D32</f>
        <v>0</v>
      </c>
    </row>
    <row r="33" spans="1:5" x14ac:dyDescent="0.25">
      <c r="A33" s="101">
        <v>2</v>
      </c>
      <c r="B33" s="120"/>
      <c r="C33" s="93"/>
      <c r="D33" s="94"/>
      <c r="E33" s="95">
        <f t="shared" si="1"/>
        <v>0</v>
      </c>
    </row>
    <row r="34" spans="1:5" x14ac:dyDescent="0.25">
      <c r="A34" s="101">
        <v>3</v>
      </c>
      <c r="B34" s="120"/>
      <c r="C34" s="93"/>
      <c r="D34" s="94"/>
      <c r="E34" s="95">
        <f t="shared" si="1"/>
        <v>0</v>
      </c>
    </row>
    <row r="35" spans="1:5" x14ac:dyDescent="0.25">
      <c r="A35" s="101">
        <v>4</v>
      </c>
      <c r="B35" s="120"/>
      <c r="C35" s="93"/>
      <c r="D35" s="94"/>
      <c r="E35" s="95">
        <f t="shared" si="1"/>
        <v>0</v>
      </c>
    </row>
    <row r="36" spans="1:5" x14ac:dyDescent="0.25">
      <c r="A36" s="101">
        <v>5</v>
      </c>
      <c r="B36" s="120"/>
      <c r="C36" s="93"/>
      <c r="D36" s="94"/>
      <c r="E36" s="95">
        <f t="shared" si="1"/>
        <v>0</v>
      </c>
    </row>
    <row r="37" spans="1:5" x14ac:dyDescent="0.25">
      <c r="A37" s="101">
        <v>6</v>
      </c>
      <c r="B37" s="120"/>
      <c r="C37" s="93"/>
      <c r="D37" s="94"/>
      <c r="E37" s="95">
        <f t="shared" si="1"/>
        <v>0</v>
      </c>
    </row>
    <row r="38" spans="1:5" x14ac:dyDescent="0.25">
      <c r="A38" s="101">
        <v>7</v>
      </c>
      <c r="B38" s="120"/>
      <c r="C38" s="93"/>
      <c r="D38" s="94"/>
      <c r="E38" s="95">
        <f t="shared" si="1"/>
        <v>0</v>
      </c>
    </row>
    <row r="39" spans="1:5" x14ac:dyDescent="0.25">
      <c r="A39" s="101">
        <v>8</v>
      </c>
      <c r="B39" s="120"/>
      <c r="C39" s="93"/>
      <c r="D39" s="94"/>
      <c r="E39" s="95">
        <f t="shared" si="1"/>
        <v>0</v>
      </c>
    </row>
    <row r="40" spans="1:5" x14ac:dyDescent="0.25">
      <c r="A40" s="101">
        <v>9</v>
      </c>
      <c r="B40" s="120"/>
      <c r="C40" s="93"/>
      <c r="D40" s="94"/>
      <c r="E40" s="95">
        <f t="shared" si="1"/>
        <v>0</v>
      </c>
    </row>
    <row r="41" spans="1:5" ht="15.75" thickBot="1" x14ac:dyDescent="0.3">
      <c r="A41" s="101">
        <v>10</v>
      </c>
      <c r="B41" s="120"/>
      <c r="C41" s="93"/>
      <c r="D41" s="94"/>
      <c r="E41" s="95">
        <f t="shared" si="1"/>
        <v>0</v>
      </c>
    </row>
    <row r="42" spans="1:5" ht="15.75" thickBot="1" x14ac:dyDescent="0.3">
      <c r="A42" s="96" t="s">
        <v>105</v>
      </c>
      <c r="B42" s="96"/>
      <c r="C42" s="96"/>
      <c r="D42" s="96"/>
      <c r="E42" s="97">
        <f>SUM(E32:E41)</f>
        <v>0</v>
      </c>
    </row>
    <row r="43" spans="1:5" ht="15.75" thickBot="1" x14ac:dyDescent="0.3">
      <c r="A43" s="96" t="s">
        <v>106</v>
      </c>
      <c r="B43" s="96"/>
      <c r="C43" s="96"/>
      <c r="D43" s="96"/>
      <c r="E43" s="97">
        <f>SUM(E8, E16, E29, E42)</f>
        <v>0</v>
      </c>
    </row>
    <row r="44" spans="1:5" x14ac:dyDescent="0.25">
      <c r="A44" s="87" t="s">
        <v>107</v>
      </c>
      <c r="B44" s="87"/>
      <c r="C44" s="87"/>
      <c r="D44" s="87"/>
      <c r="E44" s="87"/>
    </row>
  </sheetData>
  <mergeCells count="12">
    <mergeCell ref="A17:E17"/>
    <mergeCell ref="A29:D29"/>
    <mergeCell ref="A30:E30"/>
    <mergeCell ref="A42:D42"/>
    <mergeCell ref="A43:D43"/>
    <mergeCell ref="A44:E44"/>
    <mergeCell ref="A1:E1"/>
    <mergeCell ref="A2:E2"/>
    <mergeCell ref="A3:E3"/>
    <mergeCell ref="A8:D8"/>
    <mergeCell ref="A9:E9"/>
    <mergeCell ref="A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Information</vt:lpstr>
      <vt:lpstr>Budget Summary</vt:lpstr>
      <vt:lpstr>Equipment Purchases</vt:lpstr>
      <vt:lpstr>Season Schedule</vt:lpstr>
      <vt:lpstr>Association Fees</vt:lpstr>
      <vt:lpstr>Revenue</vt:lpstr>
    </vt:vector>
  </TitlesOfParts>
  <Company>MTSU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Tippett</dc:creator>
  <cp:lastModifiedBy>David Tippett</cp:lastModifiedBy>
  <dcterms:created xsi:type="dcterms:W3CDTF">2018-12-10T18:43:39Z</dcterms:created>
  <dcterms:modified xsi:type="dcterms:W3CDTF">2018-12-10T18:50:57Z</dcterms:modified>
</cp:coreProperties>
</file>